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3'!$B$1:$M$17</definedName>
  </definedNames>
  <calcPr calcId="145621"/>
</workbook>
</file>

<file path=xl/calcChain.xml><?xml version="1.0" encoding="utf-8"?>
<calcChain xmlns="http://schemas.openxmlformats.org/spreadsheetml/2006/main">
  <c r="E15" i="4" l="1"/>
  <c r="F17" i="4"/>
  <c r="E10" i="3"/>
  <c r="H16" i="3"/>
  <c r="G16" i="3"/>
  <c r="F16" i="3"/>
  <c r="E15" i="3"/>
  <c r="E5" i="3"/>
  <c r="E6" i="3"/>
  <c r="E7" i="3"/>
  <c r="E8" i="3"/>
  <c r="E9" i="3"/>
  <c r="E11" i="3"/>
  <c r="E12" i="3"/>
  <c r="E13" i="3"/>
  <c r="E14" i="3"/>
  <c r="E4" i="3"/>
  <c r="E16" i="3" s="1"/>
  <c r="E16" i="4"/>
  <c r="E5" i="4"/>
  <c r="E6" i="4"/>
  <c r="E7" i="4"/>
  <c r="E8" i="4"/>
  <c r="E9" i="4"/>
  <c r="E10" i="4"/>
  <c r="E11" i="4"/>
  <c r="E12" i="4"/>
  <c r="E13" i="4"/>
  <c r="E14" i="4"/>
  <c r="E4" i="4"/>
  <c r="G17" i="4"/>
  <c r="E17" i="4" l="1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<sst xmlns="http://schemas.openxmlformats.org/spreadsheetml/2006/main" count="174" uniqueCount="45">
  <si>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</si>
  <si>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</si>
  <si>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</si>
  <si>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</si>
  <si>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</si>
  <si>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</si>
  <si>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</si>
  <si>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</si>
  <si>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</si>
  <si>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</si>
  <si>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</si>
  <si>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</si>
  <si>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</si>
  <si>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</si>
  <si>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</si>
  <si>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</si>
  <si>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</si>
  <si>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</si>
  <si>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</si>
  <si>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</si>
  <si>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</si>
  <si>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</si>
  <si>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</si>
  <si>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</si>
  <si>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</si>
  <si>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</si>
  <si>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</si>
  <si>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</si>
  <si>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</si>
  <si>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</si>
  <si>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</si>
  <si>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</si>
  <si>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</si>
  <si>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</si>
  <si>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</si>
  <si>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</si>
  <si>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</si>
  <si>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</si>
  <si>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</si>
  <si>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</si>
  <si>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</si>
  <si>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</si>
  <si>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к решению Совета Тарского муниципального района Омской области</t>
  </si>
  <si>
    <t>от __03.2025 № ___/85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</si>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</sst>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workbookViewId="0">
      <selection activeCell="L11" sqref="L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9" t="s">
        <v>44</v>
      </c>
      <c r="M1" s="40"/>
    </row>
    <row r="2" spans="1:15" s="32" customFormat="1" ht="22.5" customHeight="1" x14ac:dyDescent="0.3">
      <c r="J2" s="41" t="s">
        <v>42</v>
      </c>
      <c r="K2" s="42"/>
      <c r="L2" s="42"/>
      <c r="M2" s="42"/>
    </row>
    <row r="3" spans="1:15" ht="24.75" customHeight="1" x14ac:dyDescent="0.3">
      <c r="L3" s="39" t="s">
        <v>43</v>
      </c>
      <c r="M3" s="39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43" t="s">
        <v>29</v>
      </c>
      <c r="K5" s="44"/>
      <c r="L5" s="44"/>
      <c r="M5" s="44"/>
    </row>
    <row r="6" spans="1:15" s="20" customFormat="1" ht="30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44"/>
      <c r="K6" s="44"/>
      <c r="L6" s="44"/>
      <c r="M6" s="44"/>
    </row>
    <row r="7" spans="1:15" s="20" customFormat="1" ht="3.75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7" t="s">
        <v>30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8" t="s">
        <v>32</v>
      </c>
      <c r="M9" s="48"/>
      <c r="N9" s="4"/>
      <c r="O9" s="4"/>
    </row>
    <row r="10" spans="1:15" s="8" customFormat="1" ht="18.75" customHeight="1" x14ac:dyDescent="0.3">
      <c r="A10" s="5"/>
      <c r="B10" s="46" t="s">
        <v>22</v>
      </c>
      <c r="C10" s="46" t="s">
        <v>21</v>
      </c>
      <c r="D10" s="6"/>
      <c r="E10" s="46" t="s">
        <v>26</v>
      </c>
      <c r="F10" s="46" t="s">
        <v>25</v>
      </c>
      <c r="G10" s="46"/>
      <c r="H10" s="46" t="s">
        <v>27</v>
      </c>
      <c r="I10" s="46" t="s">
        <v>25</v>
      </c>
      <c r="J10" s="46"/>
      <c r="K10" s="46" t="s">
        <v>31</v>
      </c>
      <c r="L10" s="46" t="s">
        <v>25</v>
      </c>
      <c r="M10" s="46"/>
      <c r="N10" s="7"/>
      <c r="O10" s="7"/>
    </row>
    <row r="11" spans="1:15" s="8" customFormat="1" ht="409.5" x14ac:dyDescent="0.3">
      <c r="A11" s="5"/>
      <c r="B11" s="46"/>
      <c r="C11" s="46"/>
      <c r="D11" s="6"/>
      <c r="E11" s="46"/>
      <c r="F11" s="22" t="s">
        <v>23</v>
      </c>
      <c r="G11" s="22" t="s">
        <v>24</v>
      </c>
      <c r="H11" s="46"/>
      <c r="I11" s="22" t="s">
        <v>23</v>
      </c>
      <c r="J11" s="22" t="s">
        <v>24</v>
      </c>
      <c r="K11" s="46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45" t="s">
        <v>1</v>
      </c>
      <c r="C31" s="4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topLeftCell="A4" zoomScaleSheetLayoutView="100" workbookViewId="0">
      <selection activeCell="B15" sqref="B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8" t="s">
        <v>33</v>
      </c>
      <c r="O1" s="48"/>
      <c r="P1" s="48"/>
      <c r="Q1" s="4"/>
      <c r="R1" s="4"/>
    </row>
    <row r="2" spans="1:18" s="8" customFormat="1" ht="18.75" customHeight="1" x14ac:dyDescent="0.3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/>
      <c r="I2" s="46" t="s">
        <v>27</v>
      </c>
      <c r="J2" s="46" t="s">
        <v>25</v>
      </c>
      <c r="K2" s="46"/>
      <c r="L2" s="46"/>
      <c r="M2" s="46" t="s">
        <v>31</v>
      </c>
      <c r="N2" s="46" t="s">
        <v>25</v>
      </c>
      <c r="O2" s="46"/>
      <c r="P2" s="46"/>
      <c r="Q2" s="7"/>
      <c r="R2" s="7"/>
    </row>
    <row r="3" spans="1:18" s="8" customFormat="1" ht="281.25" x14ac:dyDescent="0.3">
      <c r="A3" s="5"/>
      <c r="B3" s="46"/>
      <c r="C3" s="46"/>
      <c r="D3" s="6"/>
      <c r="E3" s="46"/>
      <c r="F3" s="30" t="s">
        <v>34</v>
      </c>
      <c r="G3" s="27" t="s">
        <v>35</v>
      </c>
      <c r="H3" s="30" t="s">
        <v>36</v>
      </c>
      <c r="I3" s="46"/>
      <c r="J3" s="30" t="s">
        <v>34</v>
      </c>
      <c r="K3" s="27" t="s">
        <v>35</v>
      </c>
      <c r="L3" s="30" t="s">
        <v>36</v>
      </c>
      <c r="M3" s="4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/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/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/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/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/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/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/>
      <c r="C10" s="33" t="s">
        <v>8</v>
      </c>
      <c r="D10" s="6"/>
      <c r="E10" s="36">
        <f>F10+G10+H10</f>
        <v>331887.53000000003</v>
      </c>
      <c r="F10" s="37"/>
      <c r="G10" s="36">
        <v>91887.53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/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/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/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/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/>
      <c r="C15" s="29" t="s">
        <v>37</v>
      </c>
      <c r="D15" s="13">
        <v>540</v>
      </c>
      <c r="E15" s="36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45" t="s">
        <v>1</v>
      </c>
      <c r="C16" s="4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view="pageBreakPreview" topLeftCell="A10" zoomScaleSheetLayoutView="100" workbookViewId="0">
      <selection activeCell="E16" sqref="E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8" t="s">
        <v>39</v>
      </c>
      <c r="M1" s="48"/>
      <c r="N1" s="4"/>
      <c r="O1" s="4"/>
    </row>
    <row r="2" spans="1:15" s="8" customFormat="1" ht="18.75" customHeight="1" x14ac:dyDescent="0.3">
      <c r="A2" s="5"/>
      <c r="B2" s="46" t="s">
        <v>22</v>
      </c>
      <c r="C2" s="46" t="s">
        <v>21</v>
      </c>
      <c r="D2" s="6"/>
      <c r="E2" s="46" t="s">
        <v>26</v>
      </c>
      <c r="F2" s="46" t="s">
        <v>25</v>
      </c>
      <c r="G2" s="46"/>
      <c r="H2" s="46" t="s">
        <v>27</v>
      </c>
      <c r="I2" s="46" t="s">
        <v>25</v>
      </c>
      <c r="J2" s="46"/>
      <c r="K2" s="46" t="s">
        <v>31</v>
      </c>
      <c r="L2" s="46" t="s">
        <v>25</v>
      </c>
      <c r="M2" s="46"/>
      <c r="N2" s="7"/>
      <c r="O2" s="7"/>
    </row>
    <row r="3" spans="1:15" s="8" customFormat="1" ht="225" x14ac:dyDescent="0.3">
      <c r="A3" s="5"/>
      <c r="B3" s="46"/>
      <c r="C3" s="46"/>
      <c r="D3" s="6"/>
      <c r="E3" s="46"/>
      <c r="F3" s="27" t="s">
        <v>40</v>
      </c>
      <c r="G3" s="31" t="s">
        <v>38</v>
      </c>
      <c r="H3" s="46"/>
      <c r="I3" s="27" t="s">
        <v>40</v>
      </c>
      <c r="J3" s="31" t="s">
        <v>38</v>
      </c>
      <c r="K3" s="46"/>
      <c r="L3" s="27" t="s">
        <v>40</v>
      </c>
      <c r="M3" s="31" t="s">
        <v>38</v>
      </c>
      <c r="N3" s="7"/>
      <c r="O3" s="7"/>
    </row>
    <row r="4" spans="1:15" s="8" customFormat="1" ht="37.5" x14ac:dyDescent="0.3">
      <c r="A4" s="5"/>
      <c r="B4" s="34"/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 x14ac:dyDescent="0.3">
      <c r="A5" s="5"/>
      <c r="B5" s="34"/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 x14ac:dyDescent="0.3">
      <c r="A6" s="5"/>
      <c r="B6" s="34"/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 x14ac:dyDescent="0.3">
      <c r="A7" s="5"/>
      <c r="B7" s="34"/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 x14ac:dyDescent="0.3">
      <c r="A8" s="5"/>
      <c r="B8" s="34"/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 x14ac:dyDescent="0.3">
      <c r="A9" s="5"/>
      <c r="B9" s="34"/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 x14ac:dyDescent="0.3">
      <c r="A10" s="5"/>
      <c r="B10" s="34"/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 x14ac:dyDescent="0.3">
      <c r="A11" s="5"/>
      <c r="B11" s="34"/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 x14ac:dyDescent="0.3">
      <c r="A12" s="5"/>
      <c r="B12" s="34"/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 x14ac:dyDescent="0.3">
      <c r="A13" s="5"/>
      <c r="B13" s="34"/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 x14ac:dyDescent="0.3">
      <c r="A14" s="5"/>
      <c r="B14" s="34"/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 x14ac:dyDescent="0.3">
      <c r="A15" s="5"/>
      <c r="B15" s="35"/>
      <c r="C15" s="38" t="s">
        <v>41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 x14ac:dyDescent="0.3">
      <c r="A16" s="9"/>
      <c r="B16" s="12"/>
      <c r="C16" s="29" t="s">
        <v>37</v>
      </c>
      <c r="D16" s="13">
        <v>540</v>
      </c>
      <c r="E16" s="36">
        <f>F16+G16</f>
        <v>2414678.3199999998</v>
      </c>
      <c r="F16" s="24"/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 x14ac:dyDescent="0.3">
      <c r="A17" s="11"/>
      <c r="B17" s="45" t="s">
        <v>1</v>
      </c>
      <c r="C17" s="45"/>
      <c r="D17" s="14">
        <v>540</v>
      </c>
      <c r="E17" s="24">
        <f>SUM(E4:E16)</f>
        <v>21776100</v>
      </c>
      <c r="F17" s="24">
        <f>F15</f>
        <v>10000000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 x14ac:dyDescent="0.2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2025-02-28T11:17:07Z</cp:lastPrinted>
  <dcterms:created xsi:type="dcterms:W3CDTF">2017-10-30T13:20:53Z</dcterms:created>
  <dcterms:modified xsi:type="dcterms:W3CDTF">2025-03-26T03:50:15Z</dcterms:modified>
</cp:coreProperties>
</file>