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10 " sheetId="2" r:id="rId1"/>
  </sheets>
  <definedNames>
    <definedName name="_xlnm.Print_Area" localSheetId="0">'Приложение №10 '!$B$1:$M$29</definedName>
  </definedNames>
  <calcPr calcId="124519" iterate="1"/>
</workbook>
</file>

<file path=xl/calcChain.xml><?xml version="1.0" encoding="utf-8"?>
<calcChain xmlns="http://schemas.openxmlformats.org/spreadsheetml/2006/main">
  <c r="M29" i="2"/>
  <c r="L29"/>
  <c r="K28"/>
  <c r="J28" s="1"/>
  <c r="H28" s="1"/>
  <c r="K27"/>
  <c r="J27" s="1"/>
  <c r="K26"/>
  <c r="J26" s="1"/>
  <c r="H26" s="1"/>
  <c r="K25"/>
  <c r="J25" s="1"/>
  <c r="H25" s="1"/>
  <c r="K24"/>
  <c r="J24" s="1"/>
  <c r="H24" s="1"/>
  <c r="K23"/>
  <c r="J23" s="1"/>
  <c r="K22"/>
  <c r="J22" s="1"/>
  <c r="H22" s="1"/>
  <c r="K21"/>
  <c r="J21" s="1"/>
  <c r="H21" s="1"/>
  <c r="K20"/>
  <c r="J20" s="1"/>
  <c r="H20" s="1"/>
  <c r="K19"/>
  <c r="J19" s="1"/>
  <c r="K18"/>
  <c r="J18" s="1"/>
  <c r="H18" s="1"/>
  <c r="K17"/>
  <c r="J17" s="1"/>
  <c r="H17" s="1"/>
  <c r="K16"/>
  <c r="J16" s="1"/>
  <c r="H16" s="1"/>
  <c r="K15"/>
  <c r="J15" s="1"/>
  <c r="K14"/>
  <c r="J14" s="1"/>
  <c r="H14" s="1"/>
  <c r="K13"/>
  <c r="J13" s="1"/>
  <c r="H13" s="1"/>
  <c r="K12"/>
  <c r="J12" s="1"/>
  <c r="H12" s="1"/>
  <c r="K11"/>
  <c r="J11" s="1"/>
  <c r="K10"/>
  <c r="J10" s="1"/>
  <c r="H10" s="1"/>
  <c r="K9"/>
  <c r="J9" s="1"/>
  <c r="I29"/>
  <c r="H27"/>
  <c r="H23"/>
  <c r="H19"/>
  <c r="H15"/>
  <c r="H11"/>
  <c r="E28"/>
  <c r="F29"/>
  <c r="J29" l="1"/>
  <c r="H9"/>
  <c r="H29" s="1"/>
  <c r="K29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<sst xmlns="http://schemas.openxmlformats.org/spreadsheetml/2006/main" count="90" uniqueCount="34">
  <si>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</si>
  <si>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</si>
  <si>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</si>
  <si>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</si>
  <si>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</si>
  <si>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</si>
  <si>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</si>
  <si>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</si>
  <si>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</si>
  <si>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</si>
  <si>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</si>
  <si>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</si>
  <si>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</si>
  <si>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</si>
  <si>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</si>
  <si>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</si>
  <si>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</si>
  <si>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</si>
  <si>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</si>
  <si>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</si>
  <si>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</si>
  <si>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</si>
  <si>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</si>
  <si>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</si>
  <si>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</si>
  <si>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</si>
  <si>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</si>
  <si>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2023 год, рублей</t>
  </si>
  <si>
    <t>Сумма на 2024 год, рублей</t>
  </si>
  <si>
    <t>Приложение № 10</t>
  </si>
  <si>
    <t>к решению Совета Тарского муниципального района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</si>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</sst>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3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tabSelected="1" workbookViewId="0">
      <selection activeCell="F1" sqref="F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29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30</v>
      </c>
    </row>
    <row r="3" spans="1:15" s="20" customFormat="1" ht="38.25" customHeight="1">
      <c r="A3" s="18"/>
      <c r="B3" s="19"/>
      <c r="C3" s="19"/>
      <c r="D3" s="19"/>
      <c r="E3" s="19"/>
      <c r="F3" s="19"/>
      <c r="G3" s="19"/>
      <c r="H3" s="26"/>
      <c r="I3" s="26"/>
      <c r="J3" s="26"/>
      <c r="K3" s="27" t="s">
        <v>31</v>
      </c>
      <c r="L3" s="28"/>
      <c r="M3" s="28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>
      <c r="A5" s="3"/>
      <c r="B5" s="30" t="s">
        <v>32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4"/>
      <c r="O5" s="4"/>
    </row>
    <row r="6" spans="1:15" ht="17.25" customHeight="1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31"/>
      <c r="M6" s="31"/>
      <c r="N6" s="4"/>
      <c r="O6" s="4"/>
    </row>
    <row r="7" spans="1:15" s="8" customFormat="1" ht="18.75" customHeight="1">
      <c r="A7" s="5"/>
      <c r="B7" s="29" t="s">
        <v>23</v>
      </c>
      <c r="C7" s="29" t="s">
        <v>22</v>
      </c>
      <c r="D7" s="6"/>
      <c r="E7" s="29" t="s">
        <v>27</v>
      </c>
      <c r="F7" s="29" t="s">
        <v>26</v>
      </c>
      <c r="G7" s="29"/>
      <c r="H7" s="29" t="s">
        <v>28</v>
      </c>
      <c r="I7" s="29" t="s">
        <v>26</v>
      </c>
      <c r="J7" s="29"/>
      <c r="K7" s="29" t="s">
        <v>33</v>
      </c>
      <c r="L7" s="29" t="s">
        <v>26</v>
      </c>
      <c r="M7" s="29"/>
      <c r="N7" s="7"/>
      <c r="O7" s="7"/>
    </row>
    <row r="8" spans="1:15" s="8" customFormat="1" ht="409.5">
      <c r="A8" s="5"/>
      <c r="B8" s="29"/>
      <c r="C8" s="29"/>
      <c r="D8" s="6"/>
      <c r="E8" s="29"/>
      <c r="F8" s="22" t="s">
        <v>24</v>
      </c>
      <c r="G8" s="22" t="s">
        <v>25</v>
      </c>
      <c r="H8" s="29"/>
      <c r="I8" s="22" t="s">
        <v>24</v>
      </c>
      <c r="J8" s="22" t="s">
        <v>25</v>
      </c>
      <c r="K8" s="29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421815</v>
      </c>
      <c r="F9" s="24">
        <v>421815</v>
      </c>
      <c r="G9" s="15">
        <v>0</v>
      </c>
      <c r="H9" s="16">
        <f>I9+J9</f>
        <v>0</v>
      </c>
      <c r="I9" s="24">
        <v>0</v>
      </c>
      <c r="J9" s="16">
        <f t="shared" ref="J9:J28" si="0">K9+L9</f>
        <v>0</v>
      </c>
      <c r="K9" s="16">
        <f>L9+M9</f>
        <v>0</v>
      </c>
      <c r="L9" s="24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8" si="1">F10+G10</f>
        <v>40636.980000000003</v>
      </c>
      <c r="F10" s="24">
        <v>0</v>
      </c>
      <c r="G10" s="15">
        <v>40636.980000000003</v>
      </c>
      <c r="H10" s="16">
        <f t="shared" ref="H10:H28" si="2">I10+J10</f>
        <v>0</v>
      </c>
      <c r="I10" s="24">
        <v>0</v>
      </c>
      <c r="J10" s="16">
        <f t="shared" si="0"/>
        <v>0</v>
      </c>
      <c r="K10" s="16">
        <f t="shared" ref="K10:K28" si="3">L10+M10</f>
        <v>0</v>
      </c>
      <c r="L10" s="24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1"/>
        <v>107690.88</v>
      </c>
      <c r="F11" s="24">
        <v>78527</v>
      </c>
      <c r="G11" s="15">
        <v>29163.88</v>
      </c>
      <c r="H11" s="16">
        <f t="shared" si="2"/>
        <v>0</v>
      </c>
      <c r="I11" s="24">
        <v>0</v>
      </c>
      <c r="J11" s="16">
        <f t="shared" si="0"/>
        <v>0</v>
      </c>
      <c r="K11" s="16">
        <f t="shared" si="3"/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1"/>
        <v>103646.84</v>
      </c>
      <c r="F12" s="24">
        <v>78332</v>
      </c>
      <c r="G12" s="15">
        <v>25314.84</v>
      </c>
      <c r="H12" s="16">
        <f t="shared" si="2"/>
        <v>0</v>
      </c>
      <c r="I12" s="24">
        <v>0</v>
      </c>
      <c r="J12" s="16">
        <f t="shared" si="0"/>
        <v>0</v>
      </c>
      <c r="K12" s="16">
        <f t="shared" si="3"/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1"/>
        <v>52484.979999999996</v>
      </c>
      <c r="F13" s="24">
        <v>30353</v>
      </c>
      <c r="G13" s="15">
        <v>22131.98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1"/>
        <v>167238.06</v>
      </c>
      <c r="F14" s="24">
        <v>15275</v>
      </c>
      <c r="G14" s="15">
        <v>151963.06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1"/>
        <v>51767.22</v>
      </c>
      <c r="F15" s="24">
        <v>21345</v>
      </c>
      <c r="G15" s="15">
        <v>30422.22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14</v>
      </c>
      <c r="D16" s="13">
        <v>540</v>
      </c>
      <c r="E16" s="16">
        <f t="shared" si="1"/>
        <v>99852.98</v>
      </c>
      <c r="F16" s="24">
        <v>0</v>
      </c>
      <c r="G16" s="15">
        <v>99852.98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13</v>
      </c>
      <c r="D17" s="13">
        <v>512</v>
      </c>
      <c r="E17" s="16">
        <f t="shared" si="1"/>
        <v>29978.1</v>
      </c>
      <c r="F17" s="24">
        <v>0</v>
      </c>
      <c r="G17" s="15">
        <v>29978.1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12</v>
      </c>
      <c r="D18" s="13">
        <v>540</v>
      </c>
      <c r="E18" s="16">
        <f t="shared" si="1"/>
        <v>105825.72</v>
      </c>
      <c r="F18" s="24">
        <v>58749</v>
      </c>
      <c r="G18" s="15">
        <v>47076.72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11</v>
      </c>
      <c r="D19" s="13">
        <v>540</v>
      </c>
      <c r="E19" s="16">
        <f t="shared" si="1"/>
        <v>30353</v>
      </c>
      <c r="F19" s="24">
        <v>30353</v>
      </c>
      <c r="G19" s="15">
        <v>0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10</v>
      </c>
      <c r="D20" s="13">
        <v>540</v>
      </c>
      <c r="E20" s="16">
        <f t="shared" si="1"/>
        <v>245250.64</v>
      </c>
      <c r="F20" s="24">
        <v>142955</v>
      </c>
      <c r="G20" s="15">
        <v>102295.64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9</v>
      </c>
      <c r="D21" s="13">
        <v>540</v>
      </c>
      <c r="E21" s="16">
        <f t="shared" si="1"/>
        <v>11750</v>
      </c>
      <c r="F21" s="24">
        <v>11750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8</v>
      </c>
      <c r="D22" s="13">
        <v>540</v>
      </c>
      <c r="E22" s="16">
        <f t="shared" si="1"/>
        <v>318652.90000000002</v>
      </c>
      <c r="F22" s="24">
        <v>285714</v>
      </c>
      <c r="G22" s="15">
        <v>32938.9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7</v>
      </c>
      <c r="D23" s="13">
        <v>540</v>
      </c>
      <c r="E23" s="16">
        <f t="shared" si="1"/>
        <v>240421.24</v>
      </c>
      <c r="F23" s="24">
        <v>135905</v>
      </c>
      <c r="G23" s="15">
        <v>104516.24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6</v>
      </c>
      <c r="D24" s="13">
        <v>540</v>
      </c>
      <c r="E24" s="16">
        <f t="shared" si="1"/>
        <v>605198.22</v>
      </c>
      <c r="F24" s="24">
        <v>541467</v>
      </c>
      <c r="G24" s="15">
        <v>63731.22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5</v>
      </c>
      <c r="D25" s="13">
        <v>512</v>
      </c>
      <c r="E25" s="16">
        <f t="shared" si="1"/>
        <v>11769.18</v>
      </c>
      <c r="F25" s="24">
        <v>0</v>
      </c>
      <c r="G25" s="15">
        <v>11769.18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4</v>
      </c>
      <c r="D26" s="13">
        <v>540</v>
      </c>
      <c r="E26" s="16">
        <f t="shared" si="1"/>
        <v>103674.62</v>
      </c>
      <c r="F26" s="24">
        <v>90277</v>
      </c>
      <c r="G26" s="15">
        <v>13397.62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3</v>
      </c>
      <c r="D27" s="13">
        <v>540</v>
      </c>
      <c r="E27" s="16">
        <f t="shared" si="1"/>
        <v>106801.1</v>
      </c>
      <c r="F27" s="24">
        <v>50916</v>
      </c>
      <c r="G27" s="15">
        <v>55885.1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20</v>
      </c>
      <c r="C28" s="10" t="s">
        <v>2</v>
      </c>
      <c r="D28" s="13">
        <v>540</v>
      </c>
      <c r="E28" s="16">
        <f t="shared" si="1"/>
        <v>6267</v>
      </c>
      <c r="F28" s="24">
        <v>6267</v>
      </c>
      <c r="G28" s="15">
        <v>0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>
      <c r="A29" s="11"/>
      <c r="B29" s="32" t="s">
        <v>1</v>
      </c>
      <c r="C29" s="32"/>
      <c r="D29" s="14">
        <v>540</v>
      </c>
      <c r="E29" s="17">
        <f t="shared" ref="E29:F29" si="4">SUM(E9:E28)</f>
        <v>2861074.66</v>
      </c>
      <c r="F29" s="17">
        <f t="shared" si="4"/>
        <v>2000000</v>
      </c>
      <c r="G29" s="17">
        <f>SUM(G9:G28)</f>
        <v>861074.65999999992</v>
      </c>
      <c r="H29" s="17">
        <f t="shared" ref="H29:I29" si="5">SUM(H9:H28)</f>
        <v>0</v>
      </c>
      <c r="I29" s="17">
        <f t="shared" si="5"/>
        <v>0</v>
      </c>
      <c r="J29" s="17">
        <f>SUM(J9:J28)</f>
        <v>0</v>
      </c>
      <c r="K29" s="17">
        <f t="shared" ref="K29:L29" si="6">SUM(K9:K28)</f>
        <v>0</v>
      </c>
      <c r="L29" s="17">
        <f t="shared" si="6"/>
        <v>0</v>
      </c>
      <c r="M29" s="17">
        <f>SUM(M9:M28)</f>
        <v>0</v>
      </c>
      <c r="N29" s="25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B29:C29"/>
    <mergeCell ref="B7:B8"/>
    <mergeCell ref="C7:C8"/>
    <mergeCell ref="E7:E8"/>
    <mergeCell ref="F7:G7"/>
    <mergeCell ref="K3:M3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2020-11-10T09:19:43Z</cp:lastPrinted>
  <dcterms:created xsi:type="dcterms:W3CDTF">2017-10-30T13:20:53Z</dcterms:created>
  <dcterms:modified xsi:type="dcterms:W3CDTF">2022-11-11T06:23:22Z</dcterms:modified>
</cp:coreProperties>
</file>