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M53" i="1"/>
  <c r="N53"/>
  <c r="L53"/>
  <c r="O53" l="1"/>
  <c r="P53"/>
  <c r="Q53"/>
</calcChain>
</file>

<file path=xl/sharedStrings.xml><?xml version="1.0" encoding="utf-8"?>
<sst xmlns="http://schemas.openxmlformats.org/spreadsheetml/2006/main" count="285" uniqueCount="107">
  <si>
    <t xml:space="preserve">Приложение </t>
  </si>
  <si>
    <t>контроля Администрации Тарского</t>
  </si>
  <si>
    <t>муниципального района</t>
  </si>
  <si>
    <t>от 08 ноября 2016 года № 50</t>
  </si>
  <si>
    <t>Реестр источников доходов районного бюджета</t>
  </si>
  <si>
    <r>
      <t xml:space="preserve">Финансовый орган </t>
    </r>
    <r>
      <rPr>
        <u/>
        <sz val="14"/>
        <color rgb="FF000000"/>
        <rFont val="Times New Roman"/>
        <family val="1"/>
        <charset val="204"/>
      </rPr>
      <t>Комитет финансов и контроля Администрации Тарского муниципального района</t>
    </r>
  </si>
  <si>
    <t>Наименование публично -</t>
  </si>
  <si>
    <r>
      <t xml:space="preserve">правового образования </t>
    </r>
    <r>
      <rPr>
        <u/>
        <sz val="14"/>
        <color rgb="FF000000"/>
        <rFont val="Times New Roman"/>
        <family val="1"/>
        <charset val="204"/>
      </rPr>
      <t xml:space="preserve"> Тарский муниципальный район Омской области</t>
    </r>
  </si>
  <si>
    <r>
      <t>Единицы измерения</t>
    </r>
    <r>
      <rPr>
        <u/>
        <sz val="14"/>
        <color rgb="FF000000"/>
        <rFont val="Times New Roman"/>
        <family val="1"/>
        <charset val="204"/>
      </rPr>
      <t xml:space="preserve"> рублей</t>
    </r>
  </si>
  <si>
    <t>№ п/п</t>
  </si>
  <si>
    <t>Код классификации доходов бюджетов</t>
  </si>
  <si>
    <t>Показатели прогноза доходов на текущий год в соответствии с решением о бюджете Совета Тарского муниципального района</t>
  </si>
  <si>
    <t>Оценка исполнения районного бюджета на текущий год</t>
  </si>
  <si>
    <t>Код вида доходов бюджетов</t>
  </si>
  <si>
    <t>Код подвида доходов бюджетов</t>
  </si>
  <si>
    <t>на первый год планового периода</t>
  </si>
  <si>
    <t>на второй год планового периода</t>
  </si>
  <si>
    <t>Статья доходов</t>
  </si>
  <si>
    <t xml:space="preserve">Председатель Комитета </t>
  </si>
  <si>
    <t xml:space="preserve">финансов и контроля Администрации </t>
  </si>
  <si>
    <t>01</t>
  </si>
  <si>
    <t>02</t>
  </si>
  <si>
    <t>0000</t>
  </si>
  <si>
    <t>110</t>
  </si>
  <si>
    <t>11</t>
  </si>
  <si>
    <t>1</t>
  </si>
  <si>
    <t>03</t>
  </si>
  <si>
    <t>05</t>
  </si>
  <si>
    <t>Единый налог на вмененный доход для отдельных видов деятельности</t>
  </si>
  <si>
    <t>000</t>
  </si>
  <si>
    <t xml:space="preserve">Налог на доходы физических лиц
</t>
  </si>
  <si>
    <t>Единый сельскохозяйственный налог</t>
  </si>
  <si>
    <t>08</t>
  </si>
  <si>
    <t>Государственная пошлина по делам, рассматриваемым в судах общей юрисдикции, мировыми судьями</t>
  </si>
  <si>
    <t>04</t>
  </si>
  <si>
    <t>Налог, взимаемый в связи с применением патентной системы налогообложения</t>
  </si>
  <si>
    <t>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</si>
  <si>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</si>
  <si>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</si>
  <si>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</si>
  <si>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</si>
  <si>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</t>
  </si>
  <si>
    <t>Плата за негативное воздействие на окружающую среду</t>
  </si>
  <si>
    <t>13</t>
  </si>
  <si>
    <t>130</t>
  </si>
  <si>
    <t>Доходы от компенсации затрат государства</t>
  </si>
  <si>
    <t>14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</si>
  <si>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</si>
  <si>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</si>
  <si>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</si>
  <si>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</si>
  <si>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16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</si>
  <si>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</si>
  <si>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</si>
  <si>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</si>
  <si>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</si>
  <si>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</si>
  <si>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</si>
  <si>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</si>
  <si>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</si>
  <si>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</si>
  <si>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</si>
  <si>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90</t>
  </si>
  <si>
    <t>Прочие поступления от денежных взысканий (штрафов) и иных сумм в возмещение ущерба</t>
  </si>
  <si>
    <t>Дотации бюджетам бюджетной системы Российской Федерации</t>
  </si>
  <si>
    <t>2</t>
  </si>
  <si>
    <t>151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</si>
  <si>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</si>
  <si>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</si>
  <si>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</si>
  <si>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07</t>
  </si>
  <si>
    <t>180</t>
  </si>
  <si>
    <t>Прочие безвозмездные поступления в бюджеты муниципальных районов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</si>
  <si>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</si>
  <si>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</si>
  <si>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Налоги на имущество</t>
  </si>
  <si>
    <t>18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</si>
  <si>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</si>
  <si>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</si>
  <si>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</si>
  <si>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</si>
  <si>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17</t>
  </si>
  <si>
    <t>Невыясненные поступления</t>
  </si>
  <si>
    <t xml:space="preserve">Акцизы по подакцизным товарам (продукции), производимым на территории Российской Федерации
</t>
  </si>
  <si>
    <t>Начальник отдела доходов, производственной сферы и контрольно ревизионной работы Комитета финансов и контроля Администрации Тарского муниципального района</t>
  </si>
  <si>
    <t>Л.Ф.Подлужная</t>
  </si>
  <si>
    <t xml:space="preserve">Тарского муниципального района                                                         </t>
  </si>
  <si>
    <t xml:space="preserve">                                                                                              (подпись)                                                                          (ФИО)</t>
  </si>
  <si>
    <t xml:space="preserve">                           (подпись)                                                                         (ФИО)</t>
  </si>
  <si>
    <t>Д.Е.Корнев</t>
  </si>
  <si>
    <t xml:space="preserve">                           к приказу Комитета финансов и</t>
  </si>
  <si>
    <t>Группа доходов</t>
  </si>
  <si>
    <t>Подгруппа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</si>
  <si>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</si>
  <si>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</si>
  <si>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</si>
  <si>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</si>
  <si>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 xml:space="preserve">Наименование кодов классификации доходов бюджетов
</t>
  </si>
  <si>
    <t>на очередной финансовый год</t>
  </si>
  <si>
    <t xml:space="preserve">Показатели прогноза доходов                                               районного бюджета </t>
  </si>
  <si>
    <t>10</t>
  </si>
  <si>
    <t xml:space="preserve">Показатели кассовых поступлений в районный бюджет в текущем году
 (по состоянию на дату 
 "01" октября 2017 г.) 
</t>
  </si>
  <si>
    <t>23</t>
  </si>
  <si>
    <t>Доходы от возмещения ущерба при возникновении страховых случаев</t>
  </si>
  <si>
    <t>20</t>
  </si>
  <si>
    <t>40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</si>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</sst>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0" fillId="0" borderId="0" xfId="0" applyBorder="1"/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left" wrapText="1"/>
    </xf>
    <xf numFmtId="0" fontId="0" fillId="0" borderId="5" xfId="0" applyBorder="1"/>
    <xf numFmtId="0" fontId="8" fillId="0" borderId="1" xfId="0" applyNumberFormat="1" applyFont="1" applyBorder="1" applyAlignment="1">
      <alignment horizontal="left" vertical="distributed" wrapText="1"/>
    </xf>
    <xf numFmtId="0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center" textRotation="90" wrapText="1"/>
    </xf>
    <xf numFmtId="49" fontId="8" fillId="0" borderId="1" xfId="0" applyNumberFormat="1" applyFont="1" applyBorder="1" applyAlignment="1">
      <alignment horizontal="center"/>
    </xf>
    <xf numFmtId="0" fontId="0" fillId="0" borderId="0" xfId="0"/>
    <xf numFmtId="0" fontId="1" fillId="0" borderId="0" xfId="0" applyFont="1" applyAlignment="1">
      <alignment horizontal="right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1" fillId="0" borderId="1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9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/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textRotation="90" wrapText="1"/>
    </xf>
    <xf numFmtId="0" fontId="11" fillId="0" borderId="3" xfId="0" applyFont="1" applyBorder="1" applyAlignment="1">
      <alignment horizontal="center" textRotation="90" wrapText="1"/>
    </xf>
    <xf numFmtId="0" fontId="11" fillId="0" borderId="4" xfId="0" applyFont="1" applyBorder="1" applyAlignment="1">
      <alignment horizontal="center" textRotation="90" wrapText="1"/>
    </xf>
    <xf numFmtId="0" fontId="1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11" fillId="2" borderId="1" xfId="0" applyFont="1" applyFill="1" applyBorder="1" applyAlignment="1">
      <alignment horizontal="center" textRotation="90" wrapText="1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5"/>
  <sheetViews>
    <sheetView tabSelected="1" view="pageBreakPreview" topLeftCell="K49" zoomScale="115" zoomScaleNormal="85" zoomScaleSheetLayoutView="115" workbookViewId="0">
      <selection activeCell="M21" sqref="M21"/>
    </sheetView>
  </sheetViews>
  <sheetFormatPr defaultRowHeight="15"/>
  <cols>
    <col min="1" max="2" width="4.7109375" customWidth="1"/>
    <col min="3" max="3" width="3.7109375" customWidth="1"/>
    <col min="4" max="4" width="8.85546875" hidden="1" customWidth="1"/>
    <col min="5" max="5" width="6.28515625" customWidth="1"/>
    <col min="6" max="6" width="5.28515625" customWidth="1"/>
    <col min="7" max="7" width="5.7109375" customWidth="1"/>
    <col min="8" max="8" width="7.28515625" customWidth="1"/>
    <col min="9" max="9" width="8.85546875" hidden="1" customWidth="1"/>
    <col min="10" max="10" width="8.7109375" customWidth="1"/>
    <col min="11" max="11" width="39.5703125" customWidth="1"/>
    <col min="12" max="12" width="17.140625" customWidth="1"/>
    <col min="13" max="13" width="17.5703125" customWidth="1"/>
    <col min="14" max="14" width="16.85546875" customWidth="1"/>
    <col min="15" max="15" width="17.42578125" customWidth="1"/>
    <col min="16" max="16" width="16.7109375" customWidth="1"/>
    <col min="17" max="17" width="19.5703125" customWidth="1"/>
  </cols>
  <sheetData>
    <row r="1" spans="1:17" ht="18.75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0" t="s">
        <v>0</v>
      </c>
      <c r="Q1" s="20"/>
    </row>
    <row r="2" spans="1:17" ht="18.7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0" t="s">
        <v>90</v>
      </c>
      <c r="O2" s="20"/>
      <c r="P2" s="20"/>
      <c r="Q2" s="20"/>
    </row>
    <row r="3" spans="1:17" ht="18.75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7" ht="18.75">
      <c r="A4" s="20" t="s">
        <v>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1:17" ht="18.75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</row>
    <row r="6" spans="1:17" ht="18.7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</row>
    <row r="7" spans="1:17" ht="18.75">
      <c r="A7" s="45" t="s">
        <v>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17" ht="18.7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spans="1:17" ht="18.75">
      <c r="A9" s="44" t="s">
        <v>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1:17" ht="18.7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1:17" ht="18.75">
      <c r="A11" s="44" t="s">
        <v>6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</row>
    <row r="12" spans="1:17" ht="18.75">
      <c r="A12" s="44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</row>
    <row r="13" spans="1:17" ht="18.7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17" ht="18.75">
      <c r="A14" s="44" t="s">
        <v>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17">
      <c r="A15" s="39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7">
      <c r="A16" s="39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1:17">
      <c r="A17" s="40"/>
      <c r="B17" s="42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 ht="35.450000000000003" customHeight="1">
      <c r="A18" s="37" t="s">
        <v>9</v>
      </c>
      <c r="B18" s="36" t="s">
        <v>10</v>
      </c>
      <c r="C18" s="36"/>
      <c r="D18" s="36"/>
      <c r="E18" s="36"/>
      <c r="F18" s="36"/>
      <c r="G18" s="36"/>
      <c r="H18" s="36"/>
      <c r="I18" s="36"/>
      <c r="J18" s="36"/>
      <c r="K18" s="21" t="s">
        <v>97</v>
      </c>
      <c r="L18" s="32" t="s">
        <v>11</v>
      </c>
      <c r="M18" s="24" t="s">
        <v>101</v>
      </c>
      <c r="N18" s="43" t="s">
        <v>12</v>
      </c>
      <c r="O18" s="35" t="s">
        <v>99</v>
      </c>
      <c r="P18" s="35"/>
      <c r="Q18" s="35"/>
    </row>
    <row r="19" spans="1:17" ht="30" customHeight="1">
      <c r="A19" s="37"/>
      <c r="B19" s="36" t="s">
        <v>13</v>
      </c>
      <c r="C19" s="36"/>
      <c r="D19" s="36"/>
      <c r="E19" s="36"/>
      <c r="F19" s="36"/>
      <c r="G19" s="36"/>
      <c r="H19" s="36" t="s">
        <v>14</v>
      </c>
      <c r="I19" s="36"/>
      <c r="J19" s="36"/>
      <c r="K19" s="22"/>
      <c r="L19" s="33"/>
      <c r="M19" s="24"/>
      <c r="N19" s="43"/>
      <c r="O19" s="37" t="s">
        <v>98</v>
      </c>
      <c r="P19" s="37" t="s">
        <v>15</v>
      </c>
      <c r="Q19" s="37" t="s">
        <v>16</v>
      </c>
    </row>
    <row r="20" spans="1:17" ht="108.6" customHeight="1">
      <c r="A20" s="37"/>
      <c r="B20" s="17" t="s">
        <v>91</v>
      </c>
      <c r="C20" s="30" t="s">
        <v>92</v>
      </c>
      <c r="D20" s="30"/>
      <c r="E20" s="17" t="s">
        <v>17</v>
      </c>
      <c r="F20" s="17" t="s">
        <v>93</v>
      </c>
      <c r="G20" s="17" t="s">
        <v>94</v>
      </c>
      <c r="H20" s="30" t="s">
        <v>95</v>
      </c>
      <c r="I20" s="30"/>
      <c r="J20" s="17" t="s">
        <v>96</v>
      </c>
      <c r="K20" s="23"/>
      <c r="L20" s="34"/>
      <c r="M20" s="24"/>
      <c r="N20" s="43"/>
      <c r="O20" s="37"/>
      <c r="P20" s="37"/>
      <c r="Q20" s="37"/>
    </row>
    <row r="21" spans="1:17">
      <c r="A21" s="5">
        <v>1</v>
      </c>
      <c r="B21" s="6">
        <v>2</v>
      </c>
      <c r="C21" s="31">
        <v>3</v>
      </c>
      <c r="D21" s="31"/>
      <c r="E21" s="5">
        <v>4</v>
      </c>
      <c r="F21" s="6">
        <v>5</v>
      </c>
      <c r="G21" s="5">
        <v>6</v>
      </c>
      <c r="H21" s="31">
        <v>7</v>
      </c>
      <c r="I21" s="31"/>
      <c r="J21" s="6">
        <v>8</v>
      </c>
      <c r="K21" s="5">
        <v>9</v>
      </c>
      <c r="L21" s="5">
        <v>13</v>
      </c>
      <c r="M21" s="6">
        <v>14</v>
      </c>
      <c r="N21" s="5">
        <v>15</v>
      </c>
      <c r="O21" s="5">
        <v>16</v>
      </c>
      <c r="P21" s="6">
        <v>17</v>
      </c>
      <c r="Q21" s="5">
        <v>18</v>
      </c>
    </row>
    <row r="22" spans="1:17" ht="30">
      <c r="A22" s="8">
        <v>1</v>
      </c>
      <c r="B22" s="8" t="s">
        <v>25</v>
      </c>
      <c r="C22" s="29" t="s">
        <v>20</v>
      </c>
      <c r="D22" s="29"/>
      <c r="E22" s="8" t="s">
        <v>21</v>
      </c>
      <c r="F22" s="8" t="s">
        <v>29</v>
      </c>
      <c r="G22" s="8" t="s">
        <v>20</v>
      </c>
      <c r="H22" s="29" t="s">
        <v>22</v>
      </c>
      <c r="I22" s="29"/>
      <c r="J22" s="8" t="s">
        <v>23</v>
      </c>
      <c r="K22" s="13" t="s">
        <v>30</v>
      </c>
      <c r="L22" s="9">
        <v>187315781.66</v>
      </c>
      <c r="M22" s="9">
        <v>129060116.94</v>
      </c>
      <c r="N22" s="9">
        <v>172080200</v>
      </c>
      <c r="O22" s="9">
        <v>189674419.44999999</v>
      </c>
      <c r="P22" s="9">
        <v>198879418.37</v>
      </c>
      <c r="Q22" s="9">
        <v>192512337.44999999</v>
      </c>
    </row>
    <row r="23" spans="1:17" ht="60">
      <c r="A23" s="8">
        <v>2</v>
      </c>
      <c r="B23" s="8" t="s">
        <v>25</v>
      </c>
      <c r="C23" s="29" t="s">
        <v>26</v>
      </c>
      <c r="D23" s="29"/>
      <c r="E23" s="8" t="s">
        <v>21</v>
      </c>
      <c r="F23" s="8" t="s">
        <v>29</v>
      </c>
      <c r="G23" s="8" t="s">
        <v>20</v>
      </c>
      <c r="H23" s="29" t="s">
        <v>22</v>
      </c>
      <c r="I23" s="29"/>
      <c r="J23" s="8" t="s">
        <v>23</v>
      </c>
      <c r="K23" s="14" t="s">
        <v>83</v>
      </c>
      <c r="L23" s="9">
        <v>5000000</v>
      </c>
      <c r="M23" s="9">
        <v>2849540.89</v>
      </c>
      <c r="N23" s="9">
        <v>3573500</v>
      </c>
      <c r="O23" s="9">
        <v>3427900.16</v>
      </c>
      <c r="P23" s="9">
        <v>3858831.74</v>
      </c>
      <c r="Q23" s="9">
        <v>3858831.74</v>
      </c>
    </row>
    <row r="24" spans="1:17" ht="30">
      <c r="A24" s="8">
        <v>3</v>
      </c>
      <c r="B24" s="8" t="s">
        <v>25</v>
      </c>
      <c r="C24" s="29" t="s">
        <v>27</v>
      </c>
      <c r="D24" s="29"/>
      <c r="E24" s="8" t="s">
        <v>21</v>
      </c>
      <c r="F24" s="8" t="s">
        <v>29</v>
      </c>
      <c r="G24" s="8" t="s">
        <v>21</v>
      </c>
      <c r="H24" s="29" t="s">
        <v>22</v>
      </c>
      <c r="I24" s="29"/>
      <c r="J24" s="8" t="s">
        <v>23</v>
      </c>
      <c r="K24" s="15" t="s">
        <v>28</v>
      </c>
      <c r="L24" s="9">
        <v>21500000</v>
      </c>
      <c r="M24" s="9">
        <v>15205062.550000001</v>
      </c>
      <c r="N24" s="9">
        <v>20259944</v>
      </c>
      <c r="O24" s="9">
        <v>18692200</v>
      </c>
      <c r="P24" s="9">
        <v>17757600</v>
      </c>
      <c r="Q24" s="9">
        <v>16823100</v>
      </c>
    </row>
    <row r="25" spans="1:17">
      <c r="A25" s="8">
        <v>4</v>
      </c>
      <c r="B25" s="8" t="s">
        <v>25</v>
      </c>
      <c r="C25" s="8" t="s">
        <v>27</v>
      </c>
      <c r="D25" s="8"/>
      <c r="E25" s="8" t="s">
        <v>26</v>
      </c>
      <c r="F25" s="8" t="s">
        <v>29</v>
      </c>
      <c r="G25" s="8" t="s">
        <v>20</v>
      </c>
      <c r="H25" s="8" t="s">
        <v>22</v>
      </c>
      <c r="I25" s="8"/>
      <c r="J25" s="8" t="s">
        <v>23</v>
      </c>
      <c r="K25" s="15" t="s">
        <v>31</v>
      </c>
      <c r="L25" s="9">
        <v>138400</v>
      </c>
      <c r="M25" s="9">
        <v>242656</v>
      </c>
      <c r="N25" s="9">
        <v>242656</v>
      </c>
      <c r="O25" s="9">
        <v>272400</v>
      </c>
      <c r="P25" s="9">
        <v>278500</v>
      </c>
      <c r="Q25" s="9">
        <v>280500</v>
      </c>
    </row>
    <row r="26" spans="1:17" ht="30">
      <c r="A26" s="8">
        <v>5</v>
      </c>
      <c r="B26" s="8" t="s">
        <v>25</v>
      </c>
      <c r="C26" s="8" t="s">
        <v>27</v>
      </c>
      <c r="D26" s="8"/>
      <c r="E26" s="8" t="s">
        <v>34</v>
      </c>
      <c r="F26" s="8" t="s">
        <v>29</v>
      </c>
      <c r="G26" s="8" t="s">
        <v>21</v>
      </c>
      <c r="H26" s="8" t="s">
        <v>22</v>
      </c>
      <c r="I26" s="8"/>
      <c r="J26" s="8" t="s">
        <v>23</v>
      </c>
      <c r="K26" s="15" t="s">
        <v>35</v>
      </c>
      <c r="L26" s="9">
        <v>65500</v>
      </c>
      <c r="M26" s="9">
        <v>38899.360000000001</v>
      </c>
      <c r="N26" s="9">
        <v>65500</v>
      </c>
      <c r="O26" s="9">
        <v>64000</v>
      </c>
      <c r="P26" s="9">
        <v>64000</v>
      </c>
      <c r="Q26" s="9">
        <v>64000</v>
      </c>
    </row>
    <row r="27" spans="1:17" ht="45">
      <c r="A27" s="8">
        <v>6</v>
      </c>
      <c r="B27" s="8" t="s">
        <v>25</v>
      </c>
      <c r="C27" s="8" t="s">
        <v>32</v>
      </c>
      <c r="D27" s="8"/>
      <c r="E27" s="8" t="s">
        <v>26</v>
      </c>
      <c r="F27" s="8" t="s">
        <v>29</v>
      </c>
      <c r="G27" s="8" t="s">
        <v>20</v>
      </c>
      <c r="H27" s="8" t="s">
        <v>22</v>
      </c>
      <c r="I27" s="8"/>
      <c r="J27" s="8" t="s">
        <v>23</v>
      </c>
      <c r="K27" s="11" t="s">
        <v>33</v>
      </c>
      <c r="L27" s="9">
        <v>2627700</v>
      </c>
      <c r="M27" s="9">
        <v>1854162.43</v>
      </c>
      <c r="N27" s="9">
        <v>2472200</v>
      </c>
      <c r="O27" s="9">
        <v>2600000</v>
      </c>
      <c r="P27" s="9">
        <v>2600000</v>
      </c>
      <c r="Q27" s="9">
        <v>2600000</v>
      </c>
    </row>
    <row r="28" spans="1:17">
      <c r="A28" s="8">
        <v>7</v>
      </c>
      <c r="B28" s="8" t="s">
        <v>25</v>
      </c>
      <c r="C28" s="8" t="s">
        <v>38</v>
      </c>
      <c r="D28" s="8"/>
      <c r="E28" s="8" t="s">
        <v>34</v>
      </c>
      <c r="F28" s="8" t="s">
        <v>29</v>
      </c>
      <c r="G28" s="8" t="s">
        <v>36</v>
      </c>
      <c r="H28" s="8" t="s">
        <v>22</v>
      </c>
      <c r="I28" s="8"/>
      <c r="J28" s="8" t="s">
        <v>23</v>
      </c>
      <c r="K28" s="11" t="s">
        <v>75</v>
      </c>
      <c r="L28" s="9">
        <v>0</v>
      </c>
      <c r="M28" s="9">
        <v>5308.66</v>
      </c>
      <c r="N28" s="9">
        <v>0</v>
      </c>
      <c r="O28" s="9">
        <v>0</v>
      </c>
      <c r="P28" s="9">
        <v>0</v>
      </c>
      <c r="Q28" s="9">
        <v>0</v>
      </c>
    </row>
    <row r="29" spans="1:17" ht="135">
      <c r="A29" s="8">
        <v>8</v>
      </c>
      <c r="B29" s="8" t="s">
        <v>25</v>
      </c>
      <c r="C29" s="8" t="s">
        <v>24</v>
      </c>
      <c r="D29" s="8"/>
      <c r="E29" s="8" t="s">
        <v>27</v>
      </c>
      <c r="F29" s="8" t="s">
        <v>29</v>
      </c>
      <c r="G29" s="8" t="s">
        <v>36</v>
      </c>
      <c r="H29" s="8" t="s">
        <v>22</v>
      </c>
      <c r="I29" s="8"/>
      <c r="J29" s="8" t="s">
        <v>39</v>
      </c>
      <c r="K29" s="11" t="s">
        <v>37</v>
      </c>
      <c r="L29" s="9">
        <v>1065000</v>
      </c>
      <c r="M29" s="9">
        <v>1055429.53</v>
      </c>
      <c r="N29" s="9">
        <v>1065000</v>
      </c>
      <c r="O29" s="9">
        <v>1050000</v>
      </c>
      <c r="P29" s="9">
        <v>1050000</v>
      </c>
      <c r="Q29" s="9">
        <v>1050000</v>
      </c>
    </row>
    <row r="30" spans="1:17" ht="135">
      <c r="A30" s="8">
        <v>9</v>
      </c>
      <c r="B30" s="8" t="s">
        <v>25</v>
      </c>
      <c r="C30" s="8" t="s">
        <v>24</v>
      </c>
      <c r="D30" s="8"/>
      <c r="E30" s="8" t="s">
        <v>38</v>
      </c>
      <c r="F30" s="8" t="s">
        <v>29</v>
      </c>
      <c r="G30" s="8" t="s">
        <v>36</v>
      </c>
      <c r="H30" s="8" t="s">
        <v>22</v>
      </c>
      <c r="I30" s="8"/>
      <c r="J30" s="8" t="s">
        <v>39</v>
      </c>
      <c r="K30" s="11" t="s">
        <v>40</v>
      </c>
      <c r="L30" s="9">
        <v>3400000</v>
      </c>
      <c r="M30" s="9">
        <v>2447345.5299999998</v>
      </c>
      <c r="N30" s="9">
        <v>3400000</v>
      </c>
      <c r="O30" s="9">
        <v>3100000</v>
      </c>
      <c r="P30" s="9">
        <v>3137000</v>
      </c>
      <c r="Q30" s="9">
        <v>3137000</v>
      </c>
    </row>
    <row r="31" spans="1:17" ht="30">
      <c r="A31" s="8">
        <v>10</v>
      </c>
      <c r="B31" s="8" t="s">
        <v>25</v>
      </c>
      <c r="C31" s="8" t="s">
        <v>41</v>
      </c>
      <c r="D31" s="8"/>
      <c r="E31" s="8" t="s">
        <v>20</v>
      </c>
      <c r="F31" s="8" t="s">
        <v>29</v>
      </c>
      <c r="G31" s="8" t="s">
        <v>20</v>
      </c>
      <c r="H31" s="8" t="s">
        <v>22</v>
      </c>
      <c r="I31" s="8"/>
      <c r="J31" s="8" t="s">
        <v>39</v>
      </c>
      <c r="K31" s="11" t="s">
        <v>42</v>
      </c>
      <c r="L31" s="9">
        <v>619160</v>
      </c>
      <c r="M31" s="9">
        <v>294536.08</v>
      </c>
      <c r="N31" s="9">
        <v>367800</v>
      </c>
      <c r="O31" s="9">
        <v>279300</v>
      </c>
      <c r="P31" s="9">
        <v>279300</v>
      </c>
      <c r="Q31" s="9">
        <v>279300</v>
      </c>
    </row>
    <row r="32" spans="1:17">
      <c r="A32" s="8">
        <v>12</v>
      </c>
      <c r="B32" s="8" t="s">
        <v>25</v>
      </c>
      <c r="C32" s="8" t="s">
        <v>43</v>
      </c>
      <c r="D32" s="8"/>
      <c r="E32" s="8" t="s">
        <v>21</v>
      </c>
      <c r="F32" s="8" t="s">
        <v>29</v>
      </c>
      <c r="G32" s="8" t="s">
        <v>36</v>
      </c>
      <c r="H32" s="8" t="s">
        <v>22</v>
      </c>
      <c r="I32" s="8"/>
      <c r="J32" s="8" t="s">
        <v>44</v>
      </c>
      <c r="K32" s="16" t="s">
        <v>45</v>
      </c>
      <c r="L32" s="9">
        <v>82200</v>
      </c>
      <c r="M32" s="9">
        <v>322721.98</v>
      </c>
      <c r="N32" s="9">
        <v>360000</v>
      </c>
      <c r="O32" s="9">
        <v>83277</v>
      </c>
      <c r="P32" s="9">
        <v>82571</v>
      </c>
      <c r="Q32" s="9">
        <v>79987</v>
      </c>
    </row>
    <row r="33" spans="1:17" ht="135">
      <c r="A33" s="8">
        <v>13</v>
      </c>
      <c r="B33" s="8" t="s">
        <v>25</v>
      </c>
      <c r="C33" s="8" t="s">
        <v>46</v>
      </c>
      <c r="D33" s="8"/>
      <c r="E33" s="8" t="s">
        <v>21</v>
      </c>
      <c r="F33" s="8" t="s">
        <v>29</v>
      </c>
      <c r="G33" s="8" t="s">
        <v>36</v>
      </c>
      <c r="H33" s="8" t="s">
        <v>22</v>
      </c>
      <c r="I33" s="8"/>
      <c r="J33" s="8" t="s">
        <v>29</v>
      </c>
      <c r="K33" s="11" t="s">
        <v>47</v>
      </c>
      <c r="L33" s="9">
        <v>3077000</v>
      </c>
      <c r="M33" s="9">
        <v>720300</v>
      </c>
      <c r="N33" s="9">
        <v>963470.49</v>
      </c>
      <c r="O33" s="9">
        <v>1385000</v>
      </c>
      <c r="P33" s="9">
        <v>0</v>
      </c>
      <c r="Q33" s="9">
        <v>0</v>
      </c>
    </row>
    <row r="34" spans="1:17" ht="45">
      <c r="A34" s="8">
        <v>14</v>
      </c>
      <c r="B34" s="8" t="s">
        <v>25</v>
      </c>
      <c r="C34" s="8" t="s">
        <v>46</v>
      </c>
      <c r="D34" s="8"/>
      <c r="E34" s="8" t="s">
        <v>48</v>
      </c>
      <c r="F34" s="8" t="s">
        <v>29</v>
      </c>
      <c r="G34" s="8" t="s">
        <v>36</v>
      </c>
      <c r="H34" s="8" t="s">
        <v>22</v>
      </c>
      <c r="I34" s="8"/>
      <c r="J34" s="8" t="s">
        <v>49</v>
      </c>
      <c r="K34" s="11" t="s">
        <v>50</v>
      </c>
      <c r="L34" s="9">
        <v>85000</v>
      </c>
      <c r="M34" s="9">
        <v>286529.51</v>
      </c>
      <c r="N34" s="9">
        <v>286529.51</v>
      </c>
      <c r="O34" s="9">
        <v>264000</v>
      </c>
      <c r="P34" s="9">
        <v>264000</v>
      </c>
      <c r="Q34" s="9">
        <v>264000</v>
      </c>
    </row>
    <row r="35" spans="1:17" ht="45">
      <c r="A35" s="8">
        <v>15</v>
      </c>
      <c r="B35" s="8" t="s">
        <v>25</v>
      </c>
      <c r="C35" s="8" t="s">
        <v>51</v>
      </c>
      <c r="D35" s="8"/>
      <c r="E35" s="8" t="s">
        <v>26</v>
      </c>
      <c r="F35" s="8" t="s">
        <v>29</v>
      </c>
      <c r="G35" s="8" t="s">
        <v>36</v>
      </c>
      <c r="H35" s="8" t="s">
        <v>22</v>
      </c>
      <c r="I35" s="8"/>
      <c r="J35" s="8" t="s">
        <v>52</v>
      </c>
      <c r="K35" s="11" t="s">
        <v>53</v>
      </c>
      <c r="L35" s="9">
        <v>0</v>
      </c>
      <c r="M35" s="9">
        <v>45435.839999999997</v>
      </c>
      <c r="N35" s="9">
        <v>60581.120000000003</v>
      </c>
      <c r="O35" s="9">
        <v>0</v>
      </c>
      <c r="P35" s="9">
        <v>0</v>
      </c>
      <c r="Q35" s="9">
        <v>0</v>
      </c>
    </row>
    <row r="36" spans="1:17" ht="90">
      <c r="A36" s="8">
        <v>16</v>
      </c>
      <c r="B36" s="8" t="s">
        <v>25</v>
      </c>
      <c r="C36" s="8" t="s">
        <v>51</v>
      </c>
      <c r="D36" s="8"/>
      <c r="E36" s="8" t="s">
        <v>48</v>
      </c>
      <c r="F36" s="8" t="s">
        <v>29</v>
      </c>
      <c r="G36" s="8" t="s">
        <v>20</v>
      </c>
      <c r="H36" s="8" t="s">
        <v>22</v>
      </c>
      <c r="I36" s="8"/>
      <c r="J36" s="8" t="s">
        <v>52</v>
      </c>
      <c r="K36" s="11" t="s">
        <v>54</v>
      </c>
      <c r="L36" s="9">
        <v>0</v>
      </c>
      <c r="M36" s="9">
        <v>32000</v>
      </c>
      <c r="N36" s="9">
        <v>32000</v>
      </c>
      <c r="O36" s="9">
        <v>0</v>
      </c>
      <c r="P36" s="9">
        <v>0</v>
      </c>
      <c r="Q36" s="9">
        <v>0</v>
      </c>
    </row>
    <row r="37" spans="1:17" ht="90">
      <c r="A37" s="8">
        <v>17</v>
      </c>
      <c r="B37" s="8" t="s">
        <v>25</v>
      </c>
      <c r="C37" s="8" t="s">
        <v>51</v>
      </c>
      <c r="D37" s="8"/>
      <c r="E37" s="8" t="s">
        <v>32</v>
      </c>
      <c r="F37" s="8" t="s">
        <v>29</v>
      </c>
      <c r="G37" s="8" t="s">
        <v>20</v>
      </c>
      <c r="H37" s="8" t="s">
        <v>22</v>
      </c>
      <c r="I37" s="8"/>
      <c r="J37" s="8" t="s">
        <v>52</v>
      </c>
      <c r="K37" s="11" t="s">
        <v>55</v>
      </c>
      <c r="L37" s="9">
        <v>0</v>
      </c>
      <c r="M37" s="9">
        <v>17200</v>
      </c>
      <c r="N37" s="9">
        <v>17200</v>
      </c>
      <c r="O37" s="9">
        <v>0</v>
      </c>
      <c r="P37" s="9">
        <v>0</v>
      </c>
      <c r="Q37" s="9">
        <v>0</v>
      </c>
    </row>
    <row r="38" spans="1:17" s="19" customFormat="1" ht="30">
      <c r="A38" s="18">
        <v>18</v>
      </c>
      <c r="B38" s="18" t="s">
        <v>25</v>
      </c>
      <c r="C38" s="18" t="s">
        <v>51</v>
      </c>
      <c r="D38" s="18"/>
      <c r="E38" s="18" t="s">
        <v>102</v>
      </c>
      <c r="F38" s="18" t="s">
        <v>29</v>
      </c>
      <c r="G38" s="18" t="s">
        <v>36</v>
      </c>
      <c r="H38" s="18" t="s">
        <v>22</v>
      </c>
      <c r="I38" s="18"/>
      <c r="J38" s="18" t="s">
        <v>52</v>
      </c>
      <c r="K38" s="11" t="s">
        <v>103</v>
      </c>
      <c r="L38" s="9">
        <v>0</v>
      </c>
      <c r="M38" s="9">
        <v>5875.1</v>
      </c>
      <c r="N38" s="9">
        <v>5875.1</v>
      </c>
      <c r="O38" s="9">
        <v>0</v>
      </c>
      <c r="P38" s="9">
        <v>0</v>
      </c>
      <c r="Q38" s="9">
        <v>0</v>
      </c>
    </row>
    <row r="39" spans="1:17" ht="180">
      <c r="A39" s="18">
        <v>19</v>
      </c>
      <c r="B39" s="8" t="s">
        <v>25</v>
      </c>
      <c r="C39" s="8" t="s">
        <v>51</v>
      </c>
      <c r="D39" s="8"/>
      <c r="E39" s="8" t="s">
        <v>56</v>
      </c>
      <c r="F39" s="8" t="s">
        <v>29</v>
      </c>
      <c r="G39" s="8" t="s">
        <v>36</v>
      </c>
      <c r="H39" s="8" t="s">
        <v>22</v>
      </c>
      <c r="I39" s="8"/>
      <c r="J39" s="8" t="s">
        <v>52</v>
      </c>
      <c r="K39" s="11" t="s">
        <v>57</v>
      </c>
      <c r="L39" s="9">
        <v>0</v>
      </c>
      <c r="M39" s="9">
        <v>597731.78</v>
      </c>
      <c r="N39" s="9">
        <v>597731.78</v>
      </c>
      <c r="O39" s="9">
        <v>0</v>
      </c>
      <c r="P39" s="9">
        <v>0</v>
      </c>
      <c r="Q39" s="9">
        <v>0</v>
      </c>
    </row>
    <row r="40" spans="1:17" ht="90">
      <c r="A40" s="18">
        <v>20</v>
      </c>
      <c r="B40" s="8" t="s">
        <v>25</v>
      </c>
      <c r="C40" s="8" t="s">
        <v>51</v>
      </c>
      <c r="D40" s="8"/>
      <c r="E40" s="8" t="s">
        <v>58</v>
      </c>
      <c r="F40" s="8" t="s">
        <v>29</v>
      </c>
      <c r="G40" s="8" t="s">
        <v>20</v>
      </c>
      <c r="H40" s="8" t="s">
        <v>22</v>
      </c>
      <c r="I40" s="8"/>
      <c r="J40" s="8" t="s">
        <v>52</v>
      </c>
      <c r="K40" s="11" t="s">
        <v>59</v>
      </c>
      <c r="L40" s="9">
        <v>0</v>
      </c>
      <c r="M40" s="9">
        <v>259429.22</v>
      </c>
      <c r="N40" s="9">
        <v>259429.22</v>
      </c>
      <c r="O40" s="9">
        <v>0</v>
      </c>
      <c r="P40" s="9">
        <v>0</v>
      </c>
      <c r="Q40" s="9">
        <v>0</v>
      </c>
    </row>
    <row r="41" spans="1:17" ht="45">
      <c r="A41" s="18">
        <v>21</v>
      </c>
      <c r="B41" s="8" t="s">
        <v>25</v>
      </c>
      <c r="C41" s="29" t="s">
        <v>51</v>
      </c>
      <c r="D41" s="29"/>
      <c r="E41" s="8" t="s">
        <v>60</v>
      </c>
      <c r="F41" s="8" t="s">
        <v>29</v>
      </c>
      <c r="G41" s="8" t="s">
        <v>20</v>
      </c>
      <c r="H41" s="29" t="s">
        <v>22</v>
      </c>
      <c r="I41" s="29"/>
      <c r="J41" s="8" t="s">
        <v>52</v>
      </c>
      <c r="K41" s="11" t="s">
        <v>61</v>
      </c>
      <c r="L41" s="9">
        <v>0</v>
      </c>
      <c r="M41" s="9">
        <v>44850</v>
      </c>
      <c r="N41" s="9">
        <v>44850</v>
      </c>
      <c r="O41" s="9">
        <v>0</v>
      </c>
      <c r="P41" s="9">
        <v>0</v>
      </c>
      <c r="Q41" s="9">
        <v>0</v>
      </c>
    </row>
    <row r="42" spans="1:17" ht="90">
      <c r="A42" s="18">
        <v>22</v>
      </c>
      <c r="B42" s="8" t="s">
        <v>25</v>
      </c>
      <c r="C42" s="8" t="s">
        <v>51</v>
      </c>
      <c r="D42" s="8"/>
      <c r="E42" s="8" t="s">
        <v>73</v>
      </c>
      <c r="F42" s="8" t="s">
        <v>29</v>
      </c>
      <c r="G42" s="8" t="s">
        <v>36</v>
      </c>
      <c r="H42" s="8" t="s">
        <v>22</v>
      </c>
      <c r="I42" s="8"/>
      <c r="J42" s="8" t="s">
        <v>52</v>
      </c>
      <c r="K42" s="11" t="s">
        <v>74</v>
      </c>
      <c r="L42" s="9">
        <v>0</v>
      </c>
      <c r="M42" s="9">
        <v>20000</v>
      </c>
      <c r="N42" s="9">
        <v>20000</v>
      </c>
      <c r="O42" s="9">
        <v>0</v>
      </c>
      <c r="P42" s="9">
        <v>0</v>
      </c>
      <c r="Q42" s="9">
        <v>0</v>
      </c>
    </row>
    <row r="43" spans="1:17" ht="105">
      <c r="A43" s="18">
        <v>23</v>
      </c>
      <c r="B43" s="8" t="s">
        <v>25</v>
      </c>
      <c r="C43" s="8" t="s">
        <v>51</v>
      </c>
      <c r="D43" s="8"/>
      <c r="E43" s="8" t="s">
        <v>79</v>
      </c>
      <c r="F43" s="8" t="s">
        <v>29</v>
      </c>
      <c r="G43" s="8" t="s">
        <v>20</v>
      </c>
      <c r="H43" s="8" t="s">
        <v>22</v>
      </c>
      <c r="I43" s="8"/>
      <c r="J43" s="8" t="s">
        <v>52</v>
      </c>
      <c r="K43" s="11" t="s">
        <v>80</v>
      </c>
      <c r="L43" s="9">
        <v>0</v>
      </c>
      <c r="M43" s="9">
        <v>137699.41</v>
      </c>
      <c r="N43" s="9">
        <v>137699.41</v>
      </c>
      <c r="O43" s="9">
        <v>0</v>
      </c>
      <c r="P43" s="9">
        <v>0</v>
      </c>
      <c r="Q43" s="9">
        <v>0</v>
      </c>
    </row>
    <row r="44" spans="1:17" ht="45">
      <c r="A44" s="18">
        <v>24</v>
      </c>
      <c r="B44" s="8" t="s">
        <v>25</v>
      </c>
      <c r="C44" s="8" t="s">
        <v>51</v>
      </c>
      <c r="D44" s="8"/>
      <c r="E44" s="8" t="s">
        <v>62</v>
      </c>
      <c r="F44" s="8" t="s">
        <v>29</v>
      </c>
      <c r="G44" s="8" t="s">
        <v>36</v>
      </c>
      <c r="H44" s="8" t="s">
        <v>22</v>
      </c>
      <c r="I44" s="8"/>
      <c r="J44" s="8" t="s">
        <v>52</v>
      </c>
      <c r="K44" s="11" t="s">
        <v>63</v>
      </c>
      <c r="L44" s="9">
        <v>2627700</v>
      </c>
      <c r="M44" s="9">
        <v>929549.39</v>
      </c>
      <c r="N44" s="9">
        <v>1452333.37</v>
      </c>
      <c r="O44" s="9">
        <v>72300</v>
      </c>
      <c r="P44" s="9">
        <v>72300</v>
      </c>
      <c r="Q44" s="9">
        <v>72300</v>
      </c>
    </row>
    <row r="45" spans="1:17">
      <c r="A45" s="18">
        <v>25</v>
      </c>
      <c r="B45" s="8" t="s">
        <v>25</v>
      </c>
      <c r="C45" s="8" t="s">
        <v>81</v>
      </c>
      <c r="D45" s="8"/>
      <c r="E45" s="8" t="s">
        <v>20</v>
      </c>
      <c r="F45" s="8" t="s">
        <v>29</v>
      </c>
      <c r="G45" s="8" t="s">
        <v>36</v>
      </c>
      <c r="H45" s="8" t="s">
        <v>22</v>
      </c>
      <c r="I45" s="8"/>
      <c r="J45" s="8" t="s">
        <v>71</v>
      </c>
      <c r="K45" s="11" t="s">
        <v>82</v>
      </c>
      <c r="L45" s="9">
        <v>0</v>
      </c>
      <c r="M45" s="9">
        <v>1497.88</v>
      </c>
      <c r="N45" s="9">
        <v>0</v>
      </c>
      <c r="O45" s="9">
        <v>0</v>
      </c>
      <c r="P45" s="9">
        <v>0</v>
      </c>
      <c r="Q45" s="9">
        <v>0</v>
      </c>
    </row>
    <row r="46" spans="1:17" ht="30">
      <c r="A46" s="18">
        <v>26</v>
      </c>
      <c r="B46" s="8" t="s">
        <v>65</v>
      </c>
      <c r="C46" s="8" t="s">
        <v>21</v>
      </c>
      <c r="D46" s="8"/>
      <c r="E46" s="18" t="s">
        <v>100</v>
      </c>
      <c r="F46" s="8" t="s">
        <v>29</v>
      </c>
      <c r="G46" s="8" t="s">
        <v>36</v>
      </c>
      <c r="H46" s="8" t="s">
        <v>22</v>
      </c>
      <c r="I46" s="8"/>
      <c r="J46" s="8" t="s">
        <v>66</v>
      </c>
      <c r="K46" s="11" t="s">
        <v>64</v>
      </c>
      <c r="L46" s="9">
        <v>130289979</v>
      </c>
      <c r="M46" s="9">
        <v>125580069</v>
      </c>
      <c r="N46" s="9">
        <v>152411297</v>
      </c>
      <c r="O46" s="9">
        <v>159706380</v>
      </c>
      <c r="P46" s="9">
        <v>93605220</v>
      </c>
      <c r="Q46" s="9">
        <v>96887949</v>
      </c>
    </row>
    <row r="47" spans="1:17" ht="45">
      <c r="A47" s="18">
        <v>27</v>
      </c>
      <c r="B47" s="8" t="s">
        <v>65</v>
      </c>
      <c r="C47" s="8" t="s">
        <v>21</v>
      </c>
      <c r="D47" s="8"/>
      <c r="E47" s="18" t="s">
        <v>104</v>
      </c>
      <c r="F47" s="8" t="s">
        <v>29</v>
      </c>
      <c r="G47" s="8" t="s">
        <v>36</v>
      </c>
      <c r="H47" s="8" t="s">
        <v>22</v>
      </c>
      <c r="I47" s="8"/>
      <c r="J47" s="8" t="s">
        <v>66</v>
      </c>
      <c r="K47" s="11" t="s">
        <v>67</v>
      </c>
      <c r="L47" s="9">
        <v>35370866</v>
      </c>
      <c r="M47" s="9">
        <v>38072936.350000001</v>
      </c>
      <c r="N47" s="9">
        <v>55746734.219999999</v>
      </c>
      <c r="O47" s="9">
        <v>0</v>
      </c>
      <c r="P47" s="9">
        <v>0</v>
      </c>
      <c r="Q47" s="9">
        <v>0</v>
      </c>
    </row>
    <row r="48" spans="1:17" ht="30">
      <c r="A48" s="18">
        <v>28</v>
      </c>
      <c r="B48" s="8" t="s">
        <v>65</v>
      </c>
      <c r="C48" s="8" t="s">
        <v>21</v>
      </c>
      <c r="D48" s="8"/>
      <c r="E48" s="18" t="s">
        <v>60</v>
      </c>
      <c r="F48" s="8" t="s">
        <v>29</v>
      </c>
      <c r="G48" s="8" t="s">
        <v>36</v>
      </c>
      <c r="H48" s="8" t="s">
        <v>22</v>
      </c>
      <c r="I48" s="8"/>
      <c r="J48" s="8" t="s">
        <v>66</v>
      </c>
      <c r="K48" s="11" t="s">
        <v>68</v>
      </c>
      <c r="L48" s="9">
        <v>396293773.95999998</v>
      </c>
      <c r="M48" s="9">
        <v>327494651.63</v>
      </c>
      <c r="N48" s="9">
        <v>435821490.95999998</v>
      </c>
      <c r="O48" s="9">
        <v>406854568.31</v>
      </c>
      <c r="P48" s="9">
        <v>395506722.31</v>
      </c>
      <c r="Q48" s="9">
        <v>395595372.20999998</v>
      </c>
    </row>
    <row r="49" spans="1:17">
      <c r="A49" s="18">
        <v>29</v>
      </c>
      <c r="B49" s="8" t="s">
        <v>65</v>
      </c>
      <c r="C49" s="8" t="s">
        <v>21</v>
      </c>
      <c r="D49" s="8"/>
      <c r="E49" s="18" t="s">
        <v>105</v>
      </c>
      <c r="F49" s="8" t="s">
        <v>29</v>
      </c>
      <c r="G49" s="8" t="s">
        <v>36</v>
      </c>
      <c r="H49" s="8" t="s">
        <v>22</v>
      </c>
      <c r="I49" s="8"/>
      <c r="J49" s="8" t="s">
        <v>66</v>
      </c>
      <c r="K49" s="11" t="s">
        <v>69</v>
      </c>
      <c r="L49" s="9">
        <v>1108500</v>
      </c>
      <c r="M49" s="9">
        <v>11294872.83</v>
      </c>
      <c r="N49" s="9">
        <v>12024650.109999999</v>
      </c>
      <c r="O49" s="9">
        <v>2782546.72</v>
      </c>
      <c r="P49" s="9">
        <v>2782546.72</v>
      </c>
      <c r="Q49" s="9">
        <v>1070146.72</v>
      </c>
    </row>
    <row r="50" spans="1:17" ht="30">
      <c r="A50" s="18">
        <v>30</v>
      </c>
      <c r="B50" s="8" t="s">
        <v>65</v>
      </c>
      <c r="C50" s="8" t="s">
        <v>70</v>
      </c>
      <c r="D50" s="8"/>
      <c r="E50" s="8" t="s">
        <v>27</v>
      </c>
      <c r="F50" s="8" t="s">
        <v>29</v>
      </c>
      <c r="G50" s="8" t="s">
        <v>27</v>
      </c>
      <c r="H50" s="8" t="s">
        <v>22</v>
      </c>
      <c r="I50" s="8"/>
      <c r="J50" s="8" t="s">
        <v>71</v>
      </c>
      <c r="K50" s="11" t="s">
        <v>72</v>
      </c>
      <c r="L50" s="9">
        <v>0</v>
      </c>
      <c r="M50" s="9">
        <v>5200000</v>
      </c>
      <c r="N50" s="9">
        <v>5200000</v>
      </c>
      <c r="O50" s="9">
        <v>0</v>
      </c>
      <c r="P50" s="9">
        <v>0</v>
      </c>
      <c r="Q50" s="9">
        <v>0</v>
      </c>
    </row>
    <row r="51" spans="1:17" ht="120">
      <c r="A51" s="18">
        <v>31</v>
      </c>
      <c r="B51" s="8" t="s">
        <v>65</v>
      </c>
      <c r="C51" s="8" t="s">
        <v>76</v>
      </c>
      <c r="D51" s="8"/>
      <c r="E51" s="8" t="s">
        <v>27</v>
      </c>
      <c r="F51" s="8" t="s">
        <v>29</v>
      </c>
      <c r="G51" s="8" t="s">
        <v>27</v>
      </c>
      <c r="H51" s="8" t="s">
        <v>22</v>
      </c>
      <c r="I51" s="8"/>
      <c r="J51" s="8" t="s">
        <v>66</v>
      </c>
      <c r="K51" s="11" t="s">
        <v>106</v>
      </c>
      <c r="L51" s="9">
        <v>0</v>
      </c>
      <c r="M51" s="9">
        <v>41859.730000000003</v>
      </c>
      <c r="N51" s="9">
        <v>41859.730000000003</v>
      </c>
      <c r="O51" s="9">
        <v>0</v>
      </c>
      <c r="P51" s="9">
        <v>0</v>
      </c>
      <c r="Q51" s="9">
        <v>0</v>
      </c>
    </row>
    <row r="52" spans="1:17" ht="60">
      <c r="A52" s="18">
        <v>32</v>
      </c>
      <c r="B52" s="8" t="s">
        <v>65</v>
      </c>
      <c r="C52" s="8" t="s">
        <v>77</v>
      </c>
      <c r="D52" s="8"/>
      <c r="E52" s="8" t="s">
        <v>27</v>
      </c>
      <c r="F52" s="8" t="s">
        <v>29</v>
      </c>
      <c r="G52" s="8" t="s">
        <v>27</v>
      </c>
      <c r="H52" s="8" t="s">
        <v>22</v>
      </c>
      <c r="I52" s="8"/>
      <c r="J52" s="8" t="s">
        <v>66</v>
      </c>
      <c r="K52" s="11" t="s">
        <v>78</v>
      </c>
      <c r="L52" s="9">
        <v>0</v>
      </c>
      <c r="M52" s="9">
        <v>-8868232.8599999994</v>
      </c>
      <c r="N52" s="9">
        <v>-8868232.8599999994</v>
      </c>
      <c r="O52" s="9">
        <v>0</v>
      </c>
      <c r="P52" s="9">
        <v>0</v>
      </c>
      <c r="Q52" s="9">
        <v>0</v>
      </c>
    </row>
    <row r="53" spans="1:17">
      <c r="C53" s="28"/>
      <c r="D53" s="28"/>
      <c r="F53" s="7"/>
      <c r="G53" s="7"/>
      <c r="H53" s="28"/>
      <c r="I53" s="28"/>
      <c r="K53" s="7"/>
      <c r="L53" s="10">
        <f>SUM(L22:L52)</f>
        <v>790666560.61999989</v>
      </c>
      <c r="M53" s="10">
        <f t="shared" ref="M53:N53" si="0">SUM(M22:M52)</f>
        <v>655290034.75999999</v>
      </c>
      <c r="N53" s="10">
        <f t="shared" si="0"/>
        <v>860142299.16000009</v>
      </c>
      <c r="O53" s="10">
        <f>SUM(O22:O50)</f>
        <v>790308291.6400001</v>
      </c>
      <c r="P53" s="10">
        <f>SUM(P22:P49)</f>
        <v>720218010.1400001</v>
      </c>
      <c r="Q53" s="10">
        <f>SUM(Q22:Q49)</f>
        <v>714574824.12</v>
      </c>
    </row>
    <row r="54" spans="1:17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7" spans="1:17" ht="18.75">
      <c r="A57" s="4" t="s">
        <v>18</v>
      </c>
    </row>
    <row r="58" spans="1:17" ht="18.75">
      <c r="A58" s="4" t="s">
        <v>19</v>
      </c>
    </row>
    <row r="59" spans="1:17" ht="18.75">
      <c r="A59" s="4" t="s">
        <v>86</v>
      </c>
      <c r="K59" s="12"/>
      <c r="L59" s="12"/>
      <c r="N59" s="26" t="s">
        <v>85</v>
      </c>
      <c r="O59" s="26"/>
    </row>
    <row r="60" spans="1:17" ht="18.75">
      <c r="A60" s="4" t="s">
        <v>87</v>
      </c>
    </row>
    <row r="61" spans="1:17" ht="18.75">
      <c r="A61" s="4"/>
    </row>
    <row r="62" spans="1:17" ht="18" customHeight="1">
      <c r="A62" s="25" t="s">
        <v>84</v>
      </c>
      <c r="B62" s="25"/>
      <c r="C62" s="25"/>
      <c r="D62" s="25"/>
      <c r="E62" s="25"/>
      <c r="F62" s="25"/>
      <c r="G62" s="25"/>
      <c r="H62" s="25"/>
      <c r="I62" s="25"/>
      <c r="J62" s="25"/>
    </row>
    <row r="63" spans="1:17" ht="18" customHeight="1">
      <c r="A63" s="25"/>
      <c r="B63" s="25"/>
      <c r="C63" s="25"/>
      <c r="D63" s="25"/>
      <c r="E63" s="25"/>
      <c r="F63" s="25"/>
      <c r="G63" s="25"/>
      <c r="H63" s="25"/>
      <c r="I63" s="25"/>
      <c r="J63" s="25"/>
    </row>
    <row r="64" spans="1:17" ht="52.9" customHeight="1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12"/>
      <c r="L64" s="12"/>
      <c r="N64" s="26" t="s">
        <v>89</v>
      </c>
      <c r="O64" s="27"/>
    </row>
    <row r="65" spans="1:11" ht="22.9" customHeight="1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4" t="s">
        <v>88</v>
      </c>
    </row>
  </sheetData>
  <mergeCells count="56">
    <mergeCell ref="A14:Q14"/>
    <mergeCell ref="A3:Q3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O15:P17"/>
    <mergeCell ref="Q15:Q17"/>
    <mergeCell ref="A18:A20"/>
    <mergeCell ref="B18:J18"/>
    <mergeCell ref="L15:L17"/>
    <mergeCell ref="M15:M17"/>
    <mergeCell ref="N15:N17"/>
    <mergeCell ref="A15:A17"/>
    <mergeCell ref="B15:B17"/>
    <mergeCell ref="C15:C17"/>
    <mergeCell ref="D15:E17"/>
    <mergeCell ref="F15:F17"/>
    <mergeCell ref="G15:G17"/>
    <mergeCell ref="H15:H17"/>
    <mergeCell ref="I15:K17"/>
    <mergeCell ref="N18:N20"/>
    <mergeCell ref="O18:Q18"/>
    <mergeCell ref="B19:G19"/>
    <mergeCell ref="H19:J19"/>
    <mergeCell ref="O19:O20"/>
    <mergeCell ref="P19:P20"/>
    <mergeCell ref="Q19:Q20"/>
    <mergeCell ref="C20:D20"/>
    <mergeCell ref="H22:I22"/>
    <mergeCell ref="H20:I20"/>
    <mergeCell ref="C21:D21"/>
    <mergeCell ref="H21:I21"/>
    <mergeCell ref="L18:L20"/>
    <mergeCell ref="P1:Q1"/>
    <mergeCell ref="N2:Q2"/>
    <mergeCell ref="K18:K20"/>
    <mergeCell ref="M18:M20"/>
    <mergeCell ref="A62:J65"/>
    <mergeCell ref="N59:O59"/>
    <mergeCell ref="N64:O64"/>
    <mergeCell ref="C53:D53"/>
    <mergeCell ref="H53:I53"/>
    <mergeCell ref="C41:D41"/>
    <mergeCell ref="H41:I41"/>
    <mergeCell ref="C24:D24"/>
    <mergeCell ref="H24:I24"/>
    <mergeCell ref="C23:D23"/>
    <mergeCell ref="H23:I23"/>
    <mergeCell ref="C22:D22"/>
  </mergeCells>
  <pageMargins left="0.70866141732283472" right="0.70866141732283472" top="0.74803149606299213" bottom="0.74803149606299213" header="0.31496062992125984" footer="0.31496062992125984"/>
  <pageSetup paperSize="9" scale="68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2017-11-10T10:42:01Z</dcterms:modified>
</cp:coreProperties>
</file>