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4" sheetId="2" r:id="rId1"/>
  </sheets>
  <definedNames>
    <definedName name="_xlnm.Print_Titles" localSheetId="0">'Приложение №4'!$11:$11</definedName>
    <definedName name="_xlnm.Print_Area" localSheetId="0">'Приложение №4'!$A$1:$L$34</definedName>
  </definedNames>
  <calcPr calcId="124519"/>
</workbook>
</file>

<file path=xl/calcChain.xml><?xml version="1.0" encoding="utf-8"?>
<calcChain xmlns="http://schemas.openxmlformats.org/spreadsheetml/2006/main">
  <c r="K26" i="2"/>
  <c r="L26"/>
  <c r="J26"/>
  <c r="J28"/>
  <c r="K28"/>
  <c r="L28"/>
  <c r="J24" l="1"/>
  <c r="K24"/>
  <c r="L24"/>
  <c r="J30"/>
  <c r="K30"/>
  <c r="L30"/>
  <c r="J33"/>
  <c r="J32" s="1"/>
  <c r="K33"/>
  <c r="K32" s="1"/>
  <c r="L33"/>
  <c r="L32" s="1"/>
  <c r="K17" l="1"/>
  <c r="L17"/>
  <c r="J17"/>
  <c r="K22"/>
  <c r="L22"/>
  <c r="K20"/>
  <c r="L20"/>
  <c r="K15"/>
  <c r="L15"/>
  <c r="K19" l="1"/>
  <c r="L19"/>
  <c r="K14"/>
  <c r="L14"/>
  <c r="L13" s="1"/>
  <c r="L12" s="1"/>
  <c r="J15"/>
  <c r="J14" s="1"/>
  <c r="J22"/>
  <c r="J20"/>
  <c r="J19" s="1"/>
  <c r="K13" l="1"/>
  <c r="K12" s="1"/>
  <c r="J13"/>
  <c r="J12" l="1"/>
</calcChain>
</file>

<file path=xl/sharedStrings.xml><?xml version="1.0" encoding="utf-8"?>
<sst xmlns="http://schemas.openxmlformats.org/spreadsheetml/2006/main" count="204" uniqueCount="63">
  <si>
    <t>0000</t>
  </si>
  <si>
    <t>02</t>
  </si>
  <si>
    <t>000</t>
  </si>
  <si>
    <t>00</t>
  </si>
  <si>
    <t>2</t>
  </si>
  <si>
    <t>Иные межбюджетные трансферты</t>
  </si>
  <si>
    <t>001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</si>
  <si>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</si>
  <si>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</si>
  <si>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</si>
  <si>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</si>
  <si>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</si>
  <si>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</si>
  <si>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</si>
  <si>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</si>
  <si>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</si>
  <si>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</si>
  <si>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>Подвид доходов</t>
  </si>
  <si>
    <t>Вид доходов</t>
  </si>
  <si>
    <t>Сумма, рублей</t>
  </si>
  <si>
    <t>Дотации бюджетам муниципальных районов на выравнивание бюджетной обеспеченности</t>
  </si>
  <si>
    <t>05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</si>
  <si>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</si>
  <si>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</si>
  <si>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</si>
  <si>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</si>
  <si>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</si>
  <si>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029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</si>
  <si>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</si>
  <si>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</si>
  <si>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</si>
  <si>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</si>
  <si>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</si>
  <si>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</si>
  <si>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</si>
  <si>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</si>
  <si>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151</t>
  </si>
  <si>
    <t>Приложение № 4</t>
  </si>
  <si>
    <t>2018 год</t>
  </si>
  <si>
    <t>2019 год</t>
  </si>
  <si>
    <t>10</t>
  </si>
  <si>
    <t>11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</si>
  <si>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</si>
  <si>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</si>
  <si>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</si>
  <si>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</si>
  <si>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15</t>
  </si>
  <si>
    <t>002</t>
  </si>
  <si>
    <t>30</t>
  </si>
  <si>
    <t>40</t>
  </si>
  <si>
    <t>35</t>
  </si>
  <si>
    <t>543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</si>
  <si>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</si>
  <si>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</si>
  <si>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541</t>
  </si>
  <si>
    <t xml:space="preserve"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
</t>
  </si>
  <si>
    <t xml:space="preserve">Субвенции бюджетам муниципальных районов на оказание несвязанной поддержки сельскохозяйственным товаропроизводителям в области растениеводства
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</si>
  <si>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</si>
  <si>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</si>
  <si>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</si>
  <si>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2020 год</t>
  </si>
  <si>
    <t>Безвозмездные поступления в районный бюджет на 2018 год и на плановый период 2019 и 2020 годов</t>
  </si>
  <si>
    <t>к решению Совета Тарского муниципального района «О бюджете Тарского муниципального района на 2018 год и на плановый период 2019 и 2020 годов»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</si>
</sst>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4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Alignment="1" applyProtection="1">
      <alignment horizontal="center" vertical="center"/>
      <protection hidden="1"/>
    </xf>
    <xf numFmtId="49" fontId="1" fillId="0" borderId="0" xfId="1" applyNumberFormat="1" applyAlignment="1">
      <alignment horizontal="center" vertical="center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right" vertical="center"/>
    </xf>
    <xf numFmtId="0" fontId="2" fillId="0" borderId="0" xfId="1" applyFont="1" applyAlignment="1">
      <alignment horizontal="right" wrapText="1"/>
    </xf>
    <xf numFmtId="0" fontId="3" fillId="0" borderId="0" xfId="0" applyFont="1" applyAlignment="1">
      <alignment horizontal="right" wrapText="1"/>
    </xf>
    <xf numFmtId="16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3" xfId="3"/>
    <cellStyle name="Обычный 2 5" xfId="4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showGridLines="0" tabSelected="1" view="pageBreakPreview" topLeftCell="A7" zoomScale="70" zoomScaleSheetLayoutView="70" workbookViewId="0">
      <selection activeCell="G17" sqref="G17"/>
    </sheetView>
  </sheetViews>
  <sheetFormatPr defaultColWidth="7.21875" defaultRowHeight="12.75"/>
  <cols>
    <col min="1" max="1" width="0.44140625" style="1" customWidth="1"/>
    <col min="2" max="2" width="45.6640625" style="1" customWidth="1"/>
    <col min="3" max="4" width="5.5546875" style="1" customWidth="1"/>
    <col min="5" max="5" width="4.33203125" style="1" customWidth="1"/>
    <col min="6" max="7" width="5.5546875" style="1" customWidth="1"/>
    <col min="8" max="8" width="8.5546875" style="1" customWidth="1"/>
    <col min="9" max="9" width="10.44140625" style="15" customWidth="1"/>
    <col min="10" max="10" width="16" style="1" customWidth="1"/>
    <col min="11" max="11" width="15.5546875" style="1" customWidth="1"/>
    <col min="12" max="12" width="14.44140625" style="1" customWidth="1"/>
    <col min="13" max="247" width="7.109375" style="1" customWidth="1"/>
    <col min="248" max="16384" width="7.21875" style="1"/>
  </cols>
  <sheetData>
    <row r="1" spans="1:12" ht="12.75" customHeight="1">
      <c r="J1" s="20"/>
      <c r="K1" s="21"/>
      <c r="L1" s="21"/>
    </row>
    <row r="2" spans="1:12" ht="18.75">
      <c r="A2" s="4"/>
      <c r="B2" s="4"/>
      <c r="C2" s="4"/>
      <c r="D2" s="4"/>
      <c r="E2" s="4"/>
      <c r="F2" s="4"/>
      <c r="G2" s="4"/>
      <c r="H2" s="8"/>
      <c r="I2" s="14"/>
      <c r="K2" s="2"/>
      <c r="L2" s="7" t="s">
        <v>37</v>
      </c>
    </row>
    <row r="3" spans="1:12" ht="18" customHeight="1">
      <c r="A3" s="4"/>
      <c r="B3" s="4"/>
      <c r="C3" s="4"/>
      <c r="D3" s="4"/>
      <c r="E3" s="4"/>
      <c r="F3" s="4"/>
      <c r="I3" s="12"/>
      <c r="J3" s="26" t="s">
        <v>62</v>
      </c>
      <c r="K3" s="26"/>
      <c r="L3" s="26"/>
    </row>
    <row r="4" spans="1:12" ht="57" customHeight="1">
      <c r="A4" s="4"/>
      <c r="B4" s="4"/>
      <c r="C4" s="4"/>
      <c r="D4" s="4"/>
      <c r="E4" s="4"/>
      <c r="F4" s="4"/>
      <c r="G4" s="12"/>
      <c r="H4" s="12"/>
      <c r="I4" s="12"/>
      <c r="J4" s="26"/>
      <c r="K4" s="26"/>
      <c r="L4" s="26"/>
    </row>
    <row r="5" spans="1:12" ht="45" customHeight="1">
      <c r="A5" s="4"/>
      <c r="B5" s="4"/>
      <c r="C5" s="4"/>
      <c r="D5" s="4"/>
      <c r="E5" s="4"/>
      <c r="F5" s="4"/>
      <c r="G5" s="12"/>
      <c r="H5" s="12"/>
      <c r="I5" s="12"/>
      <c r="J5" s="12"/>
      <c r="K5" s="12"/>
      <c r="L5" s="12"/>
    </row>
    <row r="6" spans="1:12" ht="18.75">
      <c r="A6" s="4"/>
      <c r="B6" s="4"/>
      <c r="C6" s="4"/>
      <c r="D6" s="4"/>
      <c r="E6" s="4"/>
      <c r="F6" s="4"/>
      <c r="G6" s="4"/>
      <c r="H6" s="4"/>
      <c r="I6" s="14"/>
      <c r="J6" s="3"/>
      <c r="K6" s="2"/>
    </row>
    <row r="7" spans="1:12" ht="18" customHeight="1">
      <c r="A7" s="4"/>
      <c r="B7" s="30" t="s">
        <v>61</v>
      </c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t="35.25" customHeight="1">
      <c r="A8" s="6"/>
      <c r="B8" s="27" t="s">
        <v>31</v>
      </c>
      <c r="C8" s="27" t="s">
        <v>32</v>
      </c>
      <c r="D8" s="27"/>
      <c r="E8" s="27"/>
      <c r="F8" s="27"/>
      <c r="G8" s="27"/>
      <c r="H8" s="27"/>
      <c r="I8" s="27"/>
      <c r="J8" s="27" t="s">
        <v>19</v>
      </c>
      <c r="K8" s="27"/>
      <c r="L8" s="27"/>
    </row>
    <row r="9" spans="1:12" ht="24" customHeight="1">
      <c r="A9" s="6"/>
      <c r="B9" s="27"/>
      <c r="C9" s="27" t="s">
        <v>18</v>
      </c>
      <c r="D9" s="27"/>
      <c r="E9" s="27"/>
      <c r="F9" s="27"/>
      <c r="G9" s="27"/>
      <c r="H9" s="28" t="s">
        <v>17</v>
      </c>
      <c r="I9" s="29"/>
      <c r="J9" s="27"/>
      <c r="K9" s="27"/>
      <c r="L9" s="27"/>
    </row>
    <row r="10" spans="1:12" ht="101.25" customHeight="1">
      <c r="A10" s="6"/>
      <c r="B10" s="27"/>
      <c r="C10" s="5" t="s">
        <v>16</v>
      </c>
      <c r="D10" s="5" t="s">
        <v>15</v>
      </c>
      <c r="E10" s="5" t="s">
        <v>14</v>
      </c>
      <c r="F10" s="5" t="s">
        <v>13</v>
      </c>
      <c r="G10" s="5" t="s">
        <v>12</v>
      </c>
      <c r="H10" s="5" t="s">
        <v>11</v>
      </c>
      <c r="I10" s="13" t="s">
        <v>10</v>
      </c>
      <c r="J10" s="16" t="s">
        <v>38</v>
      </c>
      <c r="K10" s="16" t="s">
        <v>39</v>
      </c>
      <c r="L10" s="16" t="s">
        <v>60</v>
      </c>
    </row>
    <row r="11" spans="1:12" ht="20.25" customHeight="1">
      <c r="A11" s="6"/>
      <c r="B11" s="5">
        <v>1</v>
      </c>
      <c r="C11" s="5">
        <v>2</v>
      </c>
      <c r="D11" s="5">
        <v>3</v>
      </c>
      <c r="E11" s="5">
        <v>4</v>
      </c>
      <c r="F11" s="5">
        <v>5</v>
      </c>
      <c r="G11" s="5">
        <v>6</v>
      </c>
      <c r="H11" s="5">
        <v>7</v>
      </c>
      <c r="I11" s="13">
        <v>8</v>
      </c>
      <c r="J11" s="17">
        <v>9</v>
      </c>
      <c r="K11" s="18" t="s">
        <v>40</v>
      </c>
      <c r="L11" s="18" t="s">
        <v>41</v>
      </c>
    </row>
    <row r="12" spans="1:12" ht="18.75">
      <c r="B12" s="9" t="s">
        <v>9</v>
      </c>
      <c r="C12" s="10" t="s">
        <v>4</v>
      </c>
      <c r="D12" s="10" t="s">
        <v>3</v>
      </c>
      <c r="E12" s="10" t="s">
        <v>3</v>
      </c>
      <c r="F12" s="10" t="s">
        <v>2</v>
      </c>
      <c r="G12" s="10" t="s">
        <v>3</v>
      </c>
      <c r="H12" s="10" t="s">
        <v>0</v>
      </c>
      <c r="I12" s="10" t="s">
        <v>2</v>
      </c>
      <c r="J12" s="11">
        <f>J13+J37</f>
        <v>569343495.02999997</v>
      </c>
      <c r="K12" s="11">
        <f>K13+K37</f>
        <v>491894489.03000003</v>
      </c>
      <c r="L12" s="11">
        <f>L13+L37</f>
        <v>493553467.93000001</v>
      </c>
    </row>
    <row r="13" spans="1:12" ht="42.6" customHeight="1">
      <c r="B13" s="9" t="s">
        <v>8</v>
      </c>
      <c r="C13" s="10" t="s">
        <v>4</v>
      </c>
      <c r="D13" s="10" t="s">
        <v>1</v>
      </c>
      <c r="E13" s="10" t="s">
        <v>3</v>
      </c>
      <c r="F13" s="10" t="s">
        <v>2</v>
      </c>
      <c r="G13" s="10" t="s">
        <v>3</v>
      </c>
      <c r="H13" s="10" t="s">
        <v>0</v>
      </c>
      <c r="I13" s="10" t="s">
        <v>2</v>
      </c>
      <c r="J13" s="11">
        <f>J14+J19+J32</f>
        <v>569343495.02999997</v>
      </c>
      <c r="K13" s="11">
        <f>K14+K19+K32</f>
        <v>491894489.03000003</v>
      </c>
      <c r="L13" s="11">
        <f>L14+L19+L32</f>
        <v>493553467.93000001</v>
      </c>
    </row>
    <row r="14" spans="1:12" ht="42.6" customHeight="1">
      <c r="B14" s="9" t="s">
        <v>42</v>
      </c>
      <c r="C14" s="10" t="s">
        <v>4</v>
      </c>
      <c r="D14" s="10" t="s">
        <v>1</v>
      </c>
      <c r="E14" s="10" t="s">
        <v>40</v>
      </c>
      <c r="F14" s="10" t="s">
        <v>2</v>
      </c>
      <c r="G14" s="10" t="s">
        <v>3</v>
      </c>
      <c r="H14" s="10" t="s">
        <v>0</v>
      </c>
      <c r="I14" s="10" t="s">
        <v>36</v>
      </c>
      <c r="J14" s="11">
        <f>J15+J17</f>
        <v>159706380</v>
      </c>
      <c r="K14" s="11">
        <f t="shared" ref="K14:L14" si="0">K15+K17</f>
        <v>93605220</v>
      </c>
      <c r="L14" s="11">
        <f t="shared" si="0"/>
        <v>96887949</v>
      </c>
    </row>
    <row r="15" spans="1:12" ht="46.15" customHeight="1">
      <c r="B15" s="9" t="s">
        <v>7</v>
      </c>
      <c r="C15" s="10" t="s">
        <v>4</v>
      </c>
      <c r="D15" s="10" t="s">
        <v>1</v>
      </c>
      <c r="E15" s="10" t="s">
        <v>46</v>
      </c>
      <c r="F15" s="10" t="s">
        <v>6</v>
      </c>
      <c r="G15" s="10" t="s">
        <v>3</v>
      </c>
      <c r="H15" s="10" t="s">
        <v>0</v>
      </c>
      <c r="I15" s="10" t="s">
        <v>36</v>
      </c>
      <c r="J15" s="11">
        <f>J16</f>
        <v>150548929</v>
      </c>
      <c r="K15" s="11">
        <f t="shared" ref="K15:L15" si="1">K16</f>
        <v>93605220</v>
      </c>
      <c r="L15" s="11">
        <f t="shared" si="1"/>
        <v>96887949</v>
      </c>
    </row>
    <row r="16" spans="1:12" ht="50.45" customHeight="1">
      <c r="B16" s="9" t="s">
        <v>20</v>
      </c>
      <c r="C16" s="10" t="s">
        <v>4</v>
      </c>
      <c r="D16" s="10" t="s">
        <v>1</v>
      </c>
      <c r="E16" s="10" t="s">
        <v>46</v>
      </c>
      <c r="F16" s="10" t="s">
        <v>6</v>
      </c>
      <c r="G16" s="10" t="s">
        <v>21</v>
      </c>
      <c r="H16" s="10" t="s">
        <v>0</v>
      </c>
      <c r="I16" s="10" t="s">
        <v>36</v>
      </c>
      <c r="J16" s="11">
        <v>150548929</v>
      </c>
      <c r="K16" s="19">
        <v>93605220</v>
      </c>
      <c r="L16" s="19">
        <v>96887949</v>
      </c>
    </row>
    <row r="17" spans="2:12" ht="49.9" customHeight="1">
      <c r="B17" s="9" t="s">
        <v>43</v>
      </c>
      <c r="C17" s="10" t="s">
        <v>4</v>
      </c>
      <c r="D17" s="10" t="s">
        <v>1</v>
      </c>
      <c r="E17" s="10" t="s">
        <v>46</v>
      </c>
      <c r="F17" s="10" t="s">
        <v>47</v>
      </c>
      <c r="G17" s="10" t="s">
        <v>3</v>
      </c>
      <c r="H17" s="10" t="s">
        <v>0</v>
      </c>
      <c r="I17" s="10" t="s">
        <v>36</v>
      </c>
      <c r="J17" s="11">
        <f>J18</f>
        <v>9157451</v>
      </c>
      <c r="K17" s="11">
        <f t="shared" ref="K17:L17" si="2">K18</f>
        <v>0</v>
      </c>
      <c r="L17" s="11">
        <f t="shared" si="2"/>
        <v>0</v>
      </c>
    </row>
    <row r="18" spans="2:12" ht="63.6" customHeight="1">
      <c r="B18" s="9" t="s">
        <v>44</v>
      </c>
      <c r="C18" s="10" t="s">
        <v>4</v>
      </c>
      <c r="D18" s="10" t="s">
        <v>1</v>
      </c>
      <c r="E18" s="10" t="s">
        <v>46</v>
      </c>
      <c r="F18" s="10" t="s">
        <v>47</v>
      </c>
      <c r="G18" s="10" t="s">
        <v>21</v>
      </c>
      <c r="H18" s="10" t="s">
        <v>0</v>
      </c>
      <c r="I18" s="10" t="s">
        <v>36</v>
      </c>
      <c r="J18" s="11">
        <v>9157451</v>
      </c>
      <c r="K18" s="19">
        <v>0</v>
      </c>
      <c r="L18" s="19">
        <v>0</v>
      </c>
    </row>
    <row r="19" spans="2:12" ht="46.15" customHeight="1">
      <c r="B19" s="9" t="s">
        <v>45</v>
      </c>
      <c r="C19" s="10" t="s">
        <v>4</v>
      </c>
      <c r="D19" s="10" t="s">
        <v>1</v>
      </c>
      <c r="E19" s="10" t="s">
        <v>48</v>
      </c>
      <c r="F19" s="10" t="s">
        <v>2</v>
      </c>
      <c r="G19" s="10" t="s">
        <v>3</v>
      </c>
      <c r="H19" s="10" t="s">
        <v>0</v>
      </c>
      <c r="I19" s="10" t="s">
        <v>36</v>
      </c>
      <c r="J19" s="11">
        <f>J20+J22+J24+J30+J28+J26</f>
        <v>406854568.31</v>
      </c>
      <c r="K19" s="11">
        <f t="shared" ref="K19:L19" si="3">K20+K22+K24+K30+K28+K26</f>
        <v>395506722.31</v>
      </c>
      <c r="L19" s="11">
        <f t="shared" si="3"/>
        <v>395595372.20999998</v>
      </c>
    </row>
    <row r="20" spans="2:12" ht="63.6" customHeight="1">
      <c r="B20" s="9" t="s">
        <v>22</v>
      </c>
      <c r="C20" s="10" t="s">
        <v>4</v>
      </c>
      <c r="D20" s="10" t="s">
        <v>1</v>
      </c>
      <c r="E20" s="10" t="s">
        <v>48</v>
      </c>
      <c r="F20" s="10" t="s">
        <v>23</v>
      </c>
      <c r="G20" s="10" t="s">
        <v>3</v>
      </c>
      <c r="H20" s="10" t="s">
        <v>0</v>
      </c>
      <c r="I20" s="10" t="s">
        <v>36</v>
      </c>
      <c r="J20" s="11">
        <f>J21</f>
        <v>380839739.42000002</v>
      </c>
      <c r="K20" s="11">
        <f t="shared" ref="K20:L20" si="4">K21</f>
        <v>369656974.60000002</v>
      </c>
      <c r="L20" s="11">
        <f t="shared" si="4"/>
        <v>369658597.70999998</v>
      </c>
    </row>
    <row r="21" spans="2:12" ht="60" customHeight="1">
      <c r="B21" s="9" t="s">
        <v>24</v>
      </c>
      <c r="C21" s="10" t="s">
        <v>4</v>
      </c>
      <c r="D21" s="10" t="s">
        <v>1</v>
      </c>
      <c r="E21" s="10" t="s">
        <v>48</v>
      </c>
      <c r="F21" s="10" t="s">
        <v>23</v>
      </c>
      <c r="G21" s="10" t="s">
        <v>21</v>
      </c>
      <c r="H21" s="10" t="s">
        <v>0</v>
      </c>
      <c r="I21" s="10" t="s">
        <v>36</v>
      </c>
      <c r="J21" s="11">
        <v>380839739.42000002</v>
      </c>
      <c r="K21" s="19">
        <v>369656974.60000002</v>
      </c>
      <c r="L21" s="19">
        <v>369658597.70999998</v>
      </c>
    </row>
    <row r="22" spans="2:12" ht="84" customHeight="1">
      <c r="B22" s="9" t="s">
        <v>33</v>
      </c>
      <c r="C22" s="10" t="s">
        <v>4</v>
      </c>
      <c r="D22" s="10" t="s">
        <v>1</v>
      </c>
      <c r="E22" s="10" t="s">
        <v>48</v>
      </c>
      <c r="F22" s="10" t="s">
        <v>25</v>
      </c>
      <c r="G22" s="10" t="s">
        <v>3</v>
      </c>
      <c r="H22" s="10" t="s">
        <v>0</v>
      </c>
      <c r="I22" s="10" t="s">
        <v>36</v>
      </c>
      <c r="J22" s="11">
        <f>J23</f>
        <v>18363737</v>
      </c>
      <c r="K22" s="11">
        <f t="shared" ref="K22:L22" si="5">K23</f>
        <v>18363737</v>
      </c>
      <c r="L22" s="11">
        <f t="shared" si="5"/>
        <v>18363737</v>
      </c>
    </row>
    <row r="23" spans="2:12" ht="83.45" customHeight="1">
      <c r="B23" s="9" t="s">
        <v>26</v>
      </c>
      <c r="C23" s="10" t="s">
        <v>4</v>
      </c>
      <c r="D23" s="10" t="s">
        <v>1</v>
      </c>
      <c r="E23" s="10" t="s">
        <v>48</v>
      </c>
      <c r="F23" s="10" t="s">
        <v>25</v>
      </c>
      <c r="G23" s="10" t="s">
        <v>21</v>
      </c>
      <c r="H23" s="10" t="s">
        <v>0</v>
      </c>
      <c r="I23" s="10" t="s">
        <v>36</v>
      </c>
      <c r="J23" s="11">
        <v>18363737</v>
      </c>
      <c r="K23" s="11">
        <v>18363737</v>
      </c>
      <c r="L23" s="11">
        <v>18363737</v>
      </c>
    </row>
    <row r="24" spans="2:12" ht="116.45" customHeight="1">
      <c r="B24" s="9" t="s">
        <v>34</v>
      </c>
      <c r="C24" s="10" t="s">
        <v>4</v>
      </c>
      <c r="D24" s="10" t="s">
        <v>1</v>
      </c>
      <c r="E24" s="10" t="s">
        <v>48</v>
      </c>
      <c r="F24" s="10" t="s">
        <v>27</v>
      </c>
      <c r="G24" s="10" t="s">
        <v>3</v>
      </c>
      <c r="H24" s="10" t="s">
        <v>0</v>
      </c>
      <c r="I24" s="10" t="s">
        <v>36</v>
      </c>
      <c r="J24" s="11">
        <f>J25</f>
        <v>4409550</v>
      </c>
      <c r="K24" s="11">
        <f t="shared" ref="K24:L24" si="6">K25</f>
        <v>4409550</v>
      </c>
      <c r="L24" s="11">
        <f t="shared" si="6"/>
        <v>4409550</v>
      </c>
    </row>
    <row r="25" spans="2:12" ht="137.44999999999999" customHeight="1">
      <c r="B25" s="9" t="s">
        <v>35</v>
      </c>
      <c r="C25" s="10" t="s">
        <v>4</v>
      </c>
      <c r="D25" s="10" t="s">
        <v>1</v>
      </c>
      <c r="E25" s="10" t="s">
        <v>48</v>
      </c>
      <c r="F25" s="10" t="s">
        <v>27</v>
      </c>
      <c r="G25" s="10" t="s">
        <v>21</v>
      </c>
      <c r="H25" s="10" t="s">
        <v>0</v>
      </c>
      <c r="I25" s="10" t="s">
        <v>36</v>
      </c>
      <c r="J25" s="22">
        <v>4409550</v>
      </c>
      <c r="K25" s="22">
        <v>4409550</v>
      </c>
      <c r="L25" s="22">
        <v>4409550</v>
      </c>
    </row>
    <row r="26" spans="2:12" ht="137.44999999999999" customHeight="1">
      <c r="B26" s="9" t="s">
        <v>59</v>
      </c>
      <c r="C26" s="10" t="s">
        <v>4</v>
      </c>
      <c r="D26" s="10" t="s">
        <v>1</v>
      </c>
      <c r="E26" s="10" t="s">
        <v>50</v>
      </c>
      <c r="F26" s="10" t="s">
        <v>57</v>
      </c>
      <c r="G26" s="10" t="s">
        <v>3</v>
      </c>
      <c r="H26" s="10" t="s">
        <v>0</v>
      </c>
      <c r="I26" s="10" t="s">
        <v>36</v>
      </c>
      <c r="J26" s="22">
        <f>J27</f>
        <v>62617.89</v>
      </c>
      <c r="K26" s="22">
        <f t="shared" ref="K26:L26" si="7">K27</f>
        <v>214.71</v>
      </c>
      <c r="L26" s="22">
        <f t="shared" si="7"/>
        <v>346.5</v>
      </c>
    </row>
    <row r="27" spans="2:12" ht="137.44999999999999" customHeight="1">
      <c r="B27" s="9" t="s">
        <v>58</v>
      </c>
      <c r="C27" s="10" t="s">
        <v>4</v>
      </c>
      <c r="D27" s="10" t="s">
        <v>1</v>
      </c>
      <c r="E27" s="10" t="s">
        <v>50</v>
      </c>
      <c r="F27" s="10" t="s">
        <v>57</v>
      </c>
      <c r="G27" s="10" t="s">
        <v>21</v>
      </c>
      <c r="H27" s="10" t="s">
        <v>0</v>
      </c>
      <c r="I27" s="10" t="s">
        <v>36</v>
      </c>
      <c r="J27" s="24">
        <v>62617.89</v>
      </c>
      <c r="K27" s="24">
        <v>214.71</v>
      </c>
      <c r="L27" s="24">
        <v>346.5</v>
      </c>
    </row>
    <row r="28" spans="2:12" ht="88.5" customHeight="1">
      <c r="B28" s="9" t="s">
        <v>55</v>
      </c>
      <c r="C28" s="10" t="s">
        <v>4</v>
      </c>
      <c r="D28" s="10" t="s">
        <v>1</v>
      </c>
      <c r="E28" s="10" t="s">
        <v>50</v>
      </c>
      <c r="F28" s="10" t="s">
        <v>54</v>
      </c>
      <c r="G28" s="10" t="s">
        <v>3</v>
      </c>
      <c r="H28" s="10" t="s">
        <v>0</v>
      </c>
      <c r="I28" s="10" t="s">
        <v>36</v>
      </c>
      <c r="J28" s="24">
        <f>J29</f>
        <v>3039606</v>
      </c>
      <c r="K28" s="24">
        <f t="shared" ref="K28:L28" si="8">K29</f>
        <v>2967330</v>
      </c>
      <c r="L28" s="24">
        <f t="shared" si="8"/>
        <v>3054622</v>
      </c>
    </row>
    <row r="29" spans="2:12" ht="88.5" customHeight="1">
      <c r="B29" s="9" t="s">
        <v>56</v>
      </c>
      <c r="C29" s="10" t="s">
        <v>4</v>
      </c>
      <c r="D29" s="10" t="s">
        <v>1</v>
      </c>
      <c r="E29" s="10" t="s">
        <v>50</v>
      </c>
      <c r="F29" s="10" t="s">
        <v>54</v>
      </c>
      <c r="G29" s="10" t="s">
        <v>21</v>
      </c>
      <c r="H29" s="10" t="s">
        <v>0</v>
      </c>
      <c r="I29" s="10" t="s">
        <v>36</v>
      </c>
      <c r="J29" s="24">
        <v>3039606</v>
      </c>
      <c r="K29" s="24">
        <v>2967330</v>
      </c>
      <c r="L29" s="24">
        <v>3054622</v>
      </c>
    </row>
    <row r="30" spans="2:12" ht="88.5" customHeight="1">
      <c r="B30" s="9" t="s">
        <v>53</v>
      </c>
      <c r="C30" s="10" t="s">
        <v>4</v>
      </c>
      <c r="D30" s="10" t="s">
        <v>1</v>
      </c>
      <c r="E30" s="10" t="s">
        <v>50</v>
      </c>
      <c r="F30" s="10" t="s">
        <v>51</v>
      </c>
      <c r="G30" s="10" t="s">
        <v>3</v>
      </c>
      <c r="H30" s="10" t="s">
        <v>0</v>
      </c>
      <c r="I30" s="10" t="s">
        <v>36</v>
      </c>
      <c r="J30" s="25">
        <f>J31</f>
        <v>139318</v>
      </c>
      <c r="K30" s="25">
        <f>K31</f>
        <v>108916</v>
      </c>
      <c r="L30" s="25">
        <f>L31</f>
        <v>108519</v>
      </c>
    </row>
    <row r="31" spans="2:12" ht="80.25" customHeight="1">
      <c r="B31" s="9" t="s">
        <v>52</v>
      </c>
      <c r="C31" s="10" t="s">
        <v>4</v>
      </c>
      <c r="D31" s="10" t="s">
        <v>1</v>
      </c>
      <c r="E31" s="10" t="s">
        <v>50</v>
      </c>
      <c r="F31" s="10" t="s">
        <v>51</v>
      </c>
      <c r="G31" s="10" t="s">
        <v>21</v>
      </c>
      <c r="H31" s="10" t="s">
        <v>0</v>
      </c>
      <c r="I31" s="10" t="s">
        <v>36</v>
      </c>
      <c r="J31" s="23">
        <v>139318</v>
      </c>
      <c r="K31" s="23">
        <v>108916</v>
      </c>
      <c r="L31" s="23">
        <v>108519</v>
      </c>
    </row>
    <row r="32" spans="2:12" ht="23.45" customHeight="1">
      <c r="B32" s="9" t="s">
        <v>5</v>
      </c>
      <c r="C32" s="10" t="s">
        <v>4</v>
      </c>
      <c r="D32" s="10" t="s">
        <v>1</v>
      </c>
      <c r="E32" s="10" t="s">
        <v>49</v>
      </c>
      <c r="F32" s="10" t="s">
        <v>2</v>
      </c>
      <c r="G32" s="10" t="s">
        <v>3</v>
      </c>
      <c r="H32" s="10" t="s">
        <v>0</v>
      </c>
      <c r="I32" s="10" t="s">
        <v>36</v>
      </c>
      <c r="J32" s="11">
        <f>J33</f>
        <v>2782546.72</v>
      </c>
      <c r="K32" s="11">
        <f t="shared" ref="K32:L32" si="9">K33</f>
        <v>2782546.72</v>
      </c>
      <c r="L32" s="11">
        <f t="shared" si="9"/>
        <v>1070146.72</v>
      </c>
    </row>
    <row r="33" spans="2:12" ht="98.45" customHeight="1">
      <c r="B33" s="9" t="s">
        <v>28</v>
      </c>
      <c r="C33" s="10" t="s">
        <v>4</v>
      </c>
      <c r="D33" s="10" t="s">
        <v>1</v>
      </c>
      <c r="E33" s="10" t="s">
        <v>49</v>
      </c>
      <c r="F33" s="10" t="s">
        <v>29</v>
      </c>
      <c r="G33" s="10" t="s">
        <v>3</v>
      </c>
      <c r="H33" s="10" t="s">
        <v>0</v>
      </c>
      <c r="I33" s="10" t="s">
        <v>36</v>
      </c>
      <c r="J33" s="11">
        <f>J34</f>
        <v>2782546.72</v>
      </c>
      <c r="K33" s="11">
        <f t="shared" ref="K33:L33" si="10">K34</f>
        <v>2782546.72</v>
      </c>
      <c r="L33" s="11">
        <f t="shared" si="10"/>
        <v>1070146.72</v>
      </c>
    </row>
    <row r="34" spans="2:12" ht="102" customHeight="1">
      <c r="B34" s="9" t="s">
        <v>30</v>
      </c>
      <c r="C34" s="10" t="s">
        <v>4</v>
      </c>
      <c r="D34" s="10" t="s">
        <v>1</v>
      </c>
      <c r="E34" s="10" t="s">
        <v>49</v>
      </c>
      <c r="F34" s="10" t="s">
        <v>29</v>
      </c>
      <c r="G34" s="10" t="s">
        <v>21</v>
      </c>
      <c r="H34" s="10" t="s">
        <v>0</v>
      </c>
      <c r="I34" s="10" t="s">
        <v>36</v>
      </c>
      <c r="J34" s="11">
        <v>2782546.72</v>
      </c>
      <c r="K34" s="19">
        <v>2782546.72</v>
      </c>
      <c r="L34" s="19">
        <v>1070146.72</v>
      </c>
    </row>
  </sheetData>
  <mergeCells count="7">
    <mergeCell ref="J3:L4"/>
    <mergeCell ref="B8:B10"/>
    <mergeCell ref="C8:I8"/>
    <mergeCell ref="C9:G9"/>
    <mergeCell ref="H9:I9"/>
    <mergeCell ref="J8:L9"/>
    <mergeCell ref="B7:L7"/>
  </mergeCells>
  <printOptions horizontalCentered="1"/>
  <pageMargins left="0.39370078740157483" right="0.19685039370078741" top="0.59055118110236227" bottom="0.47244094488188981" header="0.31496062992125984" footer="0"/>
  <pageSetup paperSize="9" scale="81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2017-11-09T03:18:48Z</cp:lastPrinted>
  <dcterms:created xsi:type="dcterms:W3CDTF">2015-09-30T05:09:21Z</dcterms:created>
  <dcterms:modified xsi:type="dcterms:W3CDTF">2017-11-09T04:37:20Z</dcterms:modified>
</cp:coreProperties>
</file>