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28.06.2019\"/>
    </mc:Choice>
  </mc:AlternateContent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Табл.№8'!$15:$15</definedName>
    <definedName name="_xlnm.Print_Area" localSheetId="0">'Приложение №5 Табл.№8'!$G$2:$R$28</definedName>
  </definedNames>
  <calcPr calcId="152511"/>
</workbook>
</file>

<file path=xl/calcChain.xml><?xml version="1.0" encoding="utf-8"?>
<calcChain xmlns="http://schemas.openxmlformats.org/spreadsheetml/2006/main">
  <c r="N27" i="2" l="1"/>
  <c r="N16" i="2"/>
  <c r="M16" i="2"/>
  <c r="N20" i="2"/>
  <c r="M20" i="2"/>
  <c r="N21" i="2"/>
  <c r="M21" i="2"/>
  <c r="M23" i="2" l="1"/>
  <c r="M24" i="2"/>
  <c r="M25" i="2"/>
  <c r="M27" i="2"/>
  <c r="O19" i="2" l="1"/>
  <c r="O18" i="2" s="1"/>
  <c r="O17" i="2" s="1"/>
  <c r="O16" i="2" s="1"/>
  <c r="M18" i="2" l="1"/>
  <c r="M17" i="2" s="1"/>
</calcChain>
</file>

<file path=xl/sharedStrings.xml><?xml version="1.0" encoding="utf-8"?>
<sst xmlns="http://schemas.openxmlformats.org/spreadsheetml/2006/main" count="77" uniqueCount="46">
  <si>
    <t/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</si>
  <si>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</si>
  <si>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</si>
  <si>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</si>
  <si>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</si>
  <si>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</si>
  <si>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</si>
  <si>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</si>
  <si>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2020 год</t>
  </si>
  <si>
    <t>2019 год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</si>
  <si>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</si>
  <si>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</si>
  <si>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</si>
  <si>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</si>
  <si>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</si>
  <si>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</si>
  <si>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Приложение № 8</t>
  </si>
  <si>
    <t>"О бюджете Тарского муниципального района на 2019 год</t>
  </si>
  <si>
    <t>и на плановый период 2020 и 2021 годов</t>
  </si>
  <si>
    <t xml:space="preserve">Адресная инвестиционная программа Тарского муниципального района 
на 2019 год и на плановый период 2020 и 2021 годов
</t>
  </si>
  <si>
    <t>2021 год</t>
  </si>
  <si>
    <t>Национальная экономика</t>
  </si>
  <si>
    <t>Дорожное хозяйство (дорожные фонды)</t>
  </si>
  <si>
    <t xml:space="preserve">Строительство улично-дорожной сети в микрорайоне "Карбышевский" в г. Тара в рамках выделения земельных участков многодетным семьям </t>
  </si>
  <si>
    <t>Администрация Тарского муниципального района</t>
  </si>
  <si>
    <t xml:space="preserve">Национальная экономика </t>
  </si>
  <si>
    <t>04</t>
  </si>
  <si>
    <t>00</t>
  </si>
  <si>
    <t>502</t>
  </si>
  <si>
    <t>09</t>
  </si>
  <si>
    <t>Строительство улично-дорожной сети в микрорайоне "Карбышевский" в г. Тара в рамках выделения земельных участков многодетным семьям</t>
  </si>
  <si>
    <t>к решению Совета Тарского муниципального района "О внесении изменений в решение Совета Тарского мунициипального района от 24 декабря 2018 года № 302/56 "О бюджете Тарского муниципального района на 2019 год и на плановый период 2020 и 2021 годов"</t>
  </si>
  <si>
    <t>Всего расходов</t>
  </si>
  <si>
    <t>Комитет культуры и искусства Администрации Тарского муниципального района</t>
  </si>
  <si>
    <t xml:space="preserve">Культура, кинематография </t>
  </si>
  <si>
    <t>Культура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</si>
  <si>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</si>
  <si>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503</t>
  </si>
  <si>
    <t>08</t>
  </si>
  <si>
    <t>01</t>
  </si>
  <si>
    <t>Культура, кинематография</t>
  </si>
  <si>
    <t>05</t>
  </si>
  <si>
    <t>Жилищно-коммунальное хозяйство</t>
  </si>
  <si>
    <t>Жилищное хозяйство</t>
  </si>
  <si>
    <t>Реконструкция объектов капитального строительства в целях формирования муниципального специализированного жилищного фонда или муниципального жилищного фонда комерческого использования (аренда жилья)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</si>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</sst>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1" xfId="1" applyNumberFormat="1" applyFont="1" applyFill="1" applyBorder="1" applyProtection="1">
      <protection hidden="1"/>
    </xf>
    <xf numFmtId="0" fontId="3" fillId="0" borderId="0" xfId="1" applyFont="1" applyProtection="1">
      <protection hidden="1"/>
    </xf>
    <xf numFmtId="0" fontId="3" fillId="0" borderId="0" xfId="1" applyFont="1"/>
    <xf numFmtId="0" fontId="3" fillId="0" borderId="2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Border="1" applyProtection="1">
      <protection hidden="1"/>
    </xf>
    <xf numFmtId="167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0" xfId="1" applyNumberFormat="1" applyFont="1"/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/>
      <protection hidden="1"/>
    </xf>
    <xf numFmtId="164" fontId="3" fillId="0" borderId="12" xfId="1" applyNumberFormat="1" applyFont="1" applyFill="1" applyBorder="1" applyAlignment="1" applyProtection="1">
      <alignment horizontal="center" vertical="center"/>
      <protection hidden="1"/>
    </xf>
    <xf numFmtId="4" fontId="3" fillId="0" borderId="12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center" vertical="center"/>
      <protection hidden="1"/>
    </xf>
    <xf numFmtId="49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Font="1" applyBorder="1" applyProtection="1">
      <protection hidden="1"/>
    </xf>
    <xf numFmtId="0" fontId="3" fillId="0" borderId="2" xfId="1" applyFont="1" applyBorder="1"/>
    <xf numFmtId="0" fontId="3" fillId="0" borderId="2" xfId="1" applyFont="1" applyBorder="1" applyAlignment="1">
      <alignment wrapText="1"/>
    </xf>
    <xf numFmtId="0" fontId="3" fillId="0" borderId="2" xfId="1" applyFont="1" applyBorder="1" applyAlignment="1" applyProtection="1">
      <alignment wrapText="1"/>
      <protection hidden="1"/>
    </xf>
    <xf numFmtId="49" fontId="3" fillId="0" borderId="12" xfId="1" applyNumberFormat="1" applyFont="1" applyFill="1" applyBorder="1" applyAlignment="1" applyProtection="1">
      <alignment horizontal="center"/>
      <protection hidden="1"/>
    </xf>
    <xf numFmtId="49" fontId="3" fillId="0" borderId="2" xfId="1" applyNumberFormat="1" applyFont="1" applyBorder="1" applyAlignment="1" applyProtection="1">
      <alignment horizontal="center"/>
      <protection hidden="1"/>
    </xf>
    <xf numFmtId="49" fontId="3" fillId="0" borderId="2" xfId="1" applyNumberFormat="1" applyFont="1" applyBorder="1" applyAlignment="1">
      <alignment horizontal="center"/>
    </xf>
    <xf numFmtId="2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2" xfId="1" applyNumberFormat="1" applyFont="1" applyBorder="1" applyAlignment="1" applyProtection="1">
      <alignment horizontal="center"/>
      <protection hidden="1"/>
    </xf>
    <xf numFmtId="2" fontId="3" fillId="0" borderId="2" xfId="1" applyNumberFormat="1" applyFont="1" applyBorder="1" applyAlignment="1">
      <alignment horizont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/>
    </xf>
    <xf numFmtId="0" fontId="3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3" fillId="0" borderId="0" xfId="1" applyFont="1" applyAlignment="1" applyProtection="1">
      <alignment horizontal="right" wrapText="1"/>
      <protection hidden="1"/>
    </xf>
    <xf numFmtId="0" fontId="0" fillId="0" borderId="0" xfId="0" applyAlignment="1"/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N27"/>
  <sheetViews>
    <sheetView showGridLines="0" tabSelected="1" topLeftCell="J2" workbookViewId="0">
      <selection activeCell="M12" sqref="M12:R12"/>
    </sheetView>
  </sheetViews>
  <sheetFormatPr defaultColWidth="9.140625" defaultRowHeight="12.75" x14ac:dyDescent="0.2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3"/>
      <c r="M1" s="4"/>
      <c r="N1" s="4"/>
      <c r="O1" s="2"/>
      <c r="P1" s="2"/>
      <c r="Q1" s="3"/>
      <c r="R1" s="3"/>
      <c r="S1" s="2"/>
      <c r="T1" s="4"/>
      <c r="U1" s="4"/>
      <c r="V1" s="4"/>
      <c r="W1" s="4"/>
      <c r="X1" s="4"/>
    </row>
    <row r="2" spans="1:24" ht="28.5" customHeight="1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3"/>
      <c r="M2" s="4"/>
      <c r="N2" s="4"/>
      <c r="O2" s="2"/>
      <c r="P2" s="70" t="s">
        <v>45</v>
      </c>
      <c r="Q2" s="71"/>
      <c r="R2" s="71"/>
      <c r="S2" s="2"/>
      <c r="T2" s="4"/>
      <c r="U2" s="4"/>
      <c r="V2" s="4"/>
      <c r="W2" s="4"/>
      <c r="X2" s="4"/>
    </row>
    <row r="3" spans="1:24" ht="90.75" customHeigh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3"/>
      <c r="M3" s="4"/>
      <c r="N3" s="4"/>
      <c r="O3" s="72" t="s">
        <v>31</v>
      </c>
      <c r="P3" s="73"/>
      <c r="Q3" s="73"/>
      <c r="R3" s="73"/>
      <c r="S3" s="2"/>
      <c r="T3" s="4"/>
      <c r="U3" s="4"/>
      <c r="V3" s="4"/>
      <c r="W3" s="4"/>
      <c r="X3" s="4"/>
    </row>
    <row r="4" spans="1:24" ht="16.5" customHeight="1" x14ac:dyDescent="0.3">
      <c r="A4" s="4"/>
      <c r="B4" s="4"/>
      <c r="C4" s="4"/>
      <c r="D4" s="4"/>
      <c r="E4" s="4"/>
      <c r="F4" s="4"/>
      <c r="G4" s="4"/>
      <c r="H4" s="4"/>
      <c r="I4" s="4"/>
      <c r="J4" s="7"/>
      <c r="K4" s="7"/>
      <c r="L4" s="3"/>
      <c r="M4" s="8"/>
      <c r="N4" s="9"/>
      <c r="O4" s="2"/>
      <c r="P4" s="46"/>
      <c r="Q4" s="47"/>
      <c r="R4" s="46" t="s">
        <v>16</v>
      </c>
      <c r="S4" s="2"/>
      <c r="T4" s="7"/>
      <c r="U4" s="7"/>
      <c r="V4" s="7"/>
      <c r="W4" s="7"/>
      <c r="X4" s="7"/>
    </row>
    <row r="5" spans="1:24" ht="16.5" customHeight="1" x14ac:dyDescent="0.3">
      <c r="A5" s="4"/>
      <c r="B5" s="4"/>
      <c r="C5" s="4"/>
      <c r="D5" s="4"/>
      <c r="E5" s="4"/>
      <c r="F5" s="4"/>
      <c r="G5" s="4"/>
      <c r="H5" s="4"/>
      <c r="I5" s="4"/>
      <c r="J5" s="10"/>
      <c r="K5" s="7"/>
      <c r="L5" s="3"/>
      <c r="M5" s="8"/>
      <c r="N5" s="8"/>
      <c r="O5" s="2"/>
      <c r="P5" s="46"/>
      <c r="Q5" s="47"/>
      <c r="R5" s="46" t="s">
        <v>15</v>
      </c>
      <c r="S5" s="2"/>
      <c r="T5" s="7"/>
      <c r="U5" s="7"/>
      <c r="V5" s="7"/>
      <c r="W5" s="7"/>
      <c r="X5" s="7"/>
    </row>
    <row r="6" spans="1:24" ht="16.5" customHeight="1" x14ac:dyDescent="0.3">
      <c r="A6" s="4"/>
      <c r="B6" s="4"/>
      <c r="C6" s="4"/>
      <c r="D6" s="4"/>
      <c r="E6" s="4"/>
      <c r="F6" s="4"/>
      <c r="G6" s="4"/>
      <c r="H6" s="4"/>
      <c r="I6" s="4"/>
      <c r="J6" s="7"/>
      <c r="K6" s="7"/>
      <c r="L6" s="3"/>
      <c r="M6" s="8"/>
      <c r="N6" s="9"/>
      <c r="O6" s="2"/>
      <c r="P6" s="46"/>
      <c r="Q6" s="47"/>
      <c r="R6" s="46" t="s">
        <v>17</v>
      </c>
      <c r="S6" s="3"/>
      <c r="T6" s="7"/>
      <c r="U6" s="7"/>
      <c r="V6" s="7"/>
      <c r="W6" s="7"/>
      <c r="X6" s="7"/>
    </row>
    <row r="7" spans="1:24" ht="16.5" customHeight="1" x14ac:dyDescent="0.3">
      <c r="A7" s="4"/>
      <c r="B7" s="4"/>
      <c r="C7" s="4"/>
      <c r="D7" s="4"/>
      <c r="E7" s="4"/>
      <c r="F7" s="4"/>
      <c r="G7" s="4"/>
      <c r="H7" s="4"/>
      <c r="I7" s="4"/>
      <c r="J7" s="7"/>
      <c r="K7" s="7"/>
      <c r="L7" s="3"/>
      <c r="M7" s="8"/>
      <c r="N7" s="9"/>
      <c r="O7" s="2"/>
      <c r="P7" s="47"/>
      <c r="Q7" s="47"/>
      <c r="R7" s="46" t="s">
        <v>18</v>
      </c>
      <c r="S7" s="3"/>
      <c r="T7" s="7"/>
      <c r="U7" s="7"/>
      <c r="V7" s="7"/>
      <c r="W7" s="7"/>
      <c r="X7" s="7"/>
    </row>
    <row r="8" spans="1:24" ht="12.75" customHeight="1" x14ac:dyDescent="0.3">
      <c r="A8" s="4"/>
      <c r="B8" s="4"/>
      <c r="C8" s="4"/>
      <c r="D8" s="4"/>
      <c r="E8" s="4"/>
      <c r="F8" s="4"/>
      <c r="G8" s="4"/>
      <c r="H8" s="4"/>
      <c r="I8" s="4"/>
      <c r="J8" s="7"/>
      <c r="K8" s="7"/>
      <c r="L8" s="3"/>
      <c r="M8" s="8"/>
      <c r="N8" s="3"/>
      <c r="O8" s="3"/>
      <c r="P8" s="47"/>
      <c r="Q8" s="47"/>
      <c r="R8" s="47"/>
      <c r="S8" s="3"/>
      <c r="T8" s="7"/>
      <c r="U8" s="7"/>
      <c r="V8" s="7"/>
      <c r="W8" s="7"/>
      <c r="X8" s="7"/>
    </row>
    <row r="9" spans="1:24" ht="90.75" customHeight="1" x14ac:dyDescent="0.3">
      <c r="A9" s="5" t="s">
        <v>14</v>
      </c>
      <c r="B9" s="5"/>
      <c r="C9" s="5"/>
      <c r="D9" s="5"/>
      <c r="E9" s="5"/>
      <c r="F9" s="5"/>
      <c r="G9" s="74" t="s">
        <v>19</v>
      </c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5"/>
      <c r="T9" s="4"/>
      <c r="U9" s="4"/>
      <c r="V9" s="4"/>
      <c r="W9" s="4"/>
      <c r="X9" s="4"/>
    </row>
    <row r="10" spans="1:24" ht="18.75" x14ac:dyDescent="0.3">
      <c r="A10" s="4"/>
      <c r="B10" s="4"/>
      <c r="C10" s="4"/>
      <c r="D10" s="4"/>
      <c r="E10" s="4"/>
      <c r="F10" s="4"/>
      <c r="G10" s="4"/>
      <c r="H10" s="6"/>
      <c r="I10" s="6"/>
      <c r="J10" s="6"/>
      <c r="K10" s="6"/>
      <c r="L10" s="3"/>
      <c r="M10" s="6"/>
      <c r="N10" s="6"/>
      <c r="O10" s="3"/>
      <c r="P10" s="3"/>
      <c r="Q10" s="3"/>
      <c r="R10" s="3"/>
      <c r="S10" s="3"/>
      <c r="T10" s="4"/>
      <c r="U10" s="4"/>
      <c r="V10" s="4"/>
      <c r="W10" s="4"/>
      <c r="X10" s="4"/>
    </row>
    <row r="11" spans="1:24" ht="18.75" x14ac:dyDescent="0.3">
      <c r="A11" s="4"/>
      <c r="B11" s="4"/>
      <c r="C11" s="4"/>
      <c r="D11" s="4"/>
      <c r="E11" s="4"/>
      <c r="F11" s="4"/>
      <c r="G11" s="4"/>
      <c r="H11" s="6"/>
      <c r="I11" s="6"/>
      <c r="J11" s="6"/>
      <c r="K11" s="6"/>
      <c r="L11" s="3"/>
      <c r="M11" s="6"/>
      <c r="N11" s="6"/>
      <c r="O11" s="3"/>
      <c r="P11" s="3"/>
      <c r="Q11" s="3"/>
      <c r="R11" s="3"/>
      <c r="S11" s="3"/>
      <c r="T11" s="4"/>
      <c r="U11" s="4"/>
      <c r="V11" s="4"/>
      <c r="W11" s="4"/>
      <c r="X11" s="4"/>
    </row>
    <row r="12" spans="1:24" s="22" customFormat="1" ht="18.75" x14ac:dyDescent="0.3">
      <c r="A12" s="19"/>
      <c r="B12" s="19"/>
      <c r="C12" s="19"/>
      <c r="D12" s="19"/>
      <c r="E12" s="20"/>
      <c r="F12" s="20"/>
      <c r="G12" s="75" t="s">
        <v>13</v>
      </c>
      <c r="H12" s="79" t="s">
        <v>12</v>
      </c>
      <c r="I12" s="76" t="s">
        <v>11</v>
      </c>
      <c r="J12" s="76"/>
      <c r="K12" s="76"/>
      <c r="L12" s="21"/>
      <c r="M12" s="77" t="s">
        <v>10</v>
      </c>
      <c r="N12" s="77"/>
      <c r="O12" s="77"/>
      <c r="P12" s="77"/>
      <c r="Q12" s="77"/>
      <c r="R12" s="77"/>
      <c r="S12" s="11"/>
      <c r="T12" s="12"/>
      <c r="U12" s="12"/>
      <c r="V12" s="12"/>
      <c r="W12" s="12"/>
      <c r="X12" s="12"/>
    </row>
    <row r="13" spans="1:24" s="22" customFormat="1" ht="18.75" x14ac:dyDescent="0.3">
      <c r="A13" s="14"/>
      <c r="B13" s="14"/>
      <c r="C13" s="14"/>
      <c r="D13" s="14"/>
      <c r="E13" s="15"/>
      <c r="F13" s="15"/>
      <c r="G13" s="75"/>
      <c r="H13" s="79"/>
      <c r="I13" s="76"/>
      <c r="J13" s="76"/>
      <c r="K13" s="76"/>
      <c r="L13" s="21"/>
      <c r="M13" s="75" t="s">
        <v>9</v>
      </c>
      <c r="N13" s="76"/>
      <c r="O13" s="75" t="s">
        <v>8</v>
      </c>
      <c r="P13" s="76"/>
      <c r="Q13" s="78" t="s">
        <v>20</v>
      </c>
      <c r="R13" s="78"/>
      <c r="S13" s="13"/>
      <c r="T13" s="14"/>
      <c r="U13" s="14"/>
      <c r="V13" s="14"/>
      <c r="W13" s="14"/>
      <c r="X13" s="15"/>
    </row>
    <row r="14" spans="1:24" s="22" customFormat="1" ht="131.25" x14ac:dyDescent="0.3">
      <c r="A14" s="23"/>
      <c r="B14" s="17"/>
      <c r="C14" s="17" t="s">
        <v>7</v>
      </c>
      <c r="D14" s="17" t="s">
        <v>6</v>
      </c>
      <c r="E14" s="24"/>
      <c r="F14" s="24"/>
      <c r="G14" s="75"/>
      <c r="H14" s="80"/>
      <c r="I14" s="25" t="s">
        <v>5</v>
      </c>
      <c r="J14" s="26" t="s">
        <v>4</v>
      </c>
      <c r="K14" s="27" t="s">
        <v>3</v>
      </c>
      <c r="L14" s="21"/>
      <c r="M14" s="28" t="s">
        <v>2</v>
      </c>
      <c r="N14" s="27" t="s">
        <v>1</v>
      </c>
      <c r="O14" s="29" t="s">
        <v>2</v>
      </c>
      <c r="P14" s="11" t="s">
        <v>1</v>
      </c>
      <c r="Q14" s="30" t="s">
        <v>2</v>
      </c>
      <c r="R14" s="31" t="s">
        <v>1</v>
      </c>
      <c r="S14" s="16"/>
      <c r="T14" s="17"/>
      <c r="U14" s="14"/>
      <c r="V14" s="14"/>
      <c r="W14" s="14"/>
      <c r="X14" s="15"/>
    </row>
    <row r="15" spans="1:24" s="22" customFormat="1" ht="18.75" x14ac:dyDescent="0.3">
      <c r="A15" s="12"/>
      <c r="B15" s="12"/>
      <c r="C15" s="12"/>
      <c r="D15" s="12"/>
      <c r="E15" s="12"/>
      <c r="F15" s="12"/>
      <c r="G15" s="30">
        <v>1</v>
      </c>
      <c r="H15" s="32">
        <v>2</v>
      </c>
      <c r="I15" s="33">
        <v>3</v>
      </c>
      <c r="J15" s="34">
        <v>4</v>
      </c>
      <c r="K15" s="35">
        <v>5</v>
      </c>
      <c r="L15" s="21"/>
      <c r="M15" s="30">
        <v>6</v>
      </c>
      <c r="N15" s="35">
        <v>7</v>
      </c>
      <c r="O15" s="36">
        <v>8</v>
      </c>
      <c r="P15" s="35">
        <v>9</v>
      </c>
      <c r="Q15" s="30">
        <v>10</v>
      </c>
      <c r="R15" s="30">
        <v>11</v>
      </c>
      <c r="S15" s="21"/>
      <c r="T15" s="21"/>
      <c r="U15" s="21"/>
      <c r="V15" s="21"/>
      <c r="W15" s="21"/>
      <c r="X15" s="21"/>
    </row>
    <row r="16" spans="1:24" s="22" customFormat="1" ht="37.5" x14ac:dyDescent="0.3">
      <c r="A16" s="23"/>
      <c r="B16" s="75">
        <v>503</v>
      </c>
      <c r="C16" s="75"/>
      <c r="D16" s="75"/>
      <c r="E16" s="75"/>
      <c r="F16" s="76"/>
      <c r="G16" s="49">
        <v>1</v>
      </c>
      <c r="H16" s="37" t="s">
        <v>24</v>
      </c>
      <c r="I16" s="38">
        <v>502</v>
      </c>
      <c r="J16" s="39" t="s">
        <v>0</v>
      </c>
      <c r="K16" s="40" t="s">
        <v>0</v>
      </c>
      <c r="L16" s="41"/>
      <c r="M16" s="64">
        <f>M17+M20</f>
        <v>3846657.53</v>
      </c>
      <c r="N16" s="64">
        <f>N17+N20</f>
        <v>2742391.23</v>
      </c>
      <c r="O16" s="42">
        <f>O17</f>
        <v>1500000</v>
      </c>
      <c r="P16" s="42" t="s">
        <v>0</v>
      </c>
      <c r="Q16" s="43" t="s">
        <v>0</v>
      </c>
      <c r="R16" s="44" t="s">
        <v>0</v>
      </c>
      <c r="S16" s="48"/>
      <c r="T16" s="21"/>
      <c r="U16" s="21"/>
      <c r="V16" s="21"/>
      <c r="W16" s="21"/>
      <c r="X16" s="21"/>
    </row>
    <row r="17" spans="1:742" s="22" customFormat="1" ht="18.75" x14ac:dyDescent="0.3">
      <c r="A17" s="23"/>
      <c r="B17" s="45"/>
      <c r="C17" s="45"/>
      <c r="D17" s="45"/>
      <c r="E17" s="45"/>
      <c r="F17" s="45"/>
      <c r="G17" s="51"/>
      <c r="H17" s="52" t="s">
        <v>25</v>
      </c>
      <c r="I17" s="56">
        <v>502</v>
      </c>
      <c r="J17" s="56" t="s">
        <v>26</v>
      </c>
      <c r="K17" s="61" t="s">
        <v>27</v>
      </c>
      <c r="L17" s="21"/>
      <c r="M17" s="65">
        <f>M18</f>
        <v>990000</v>
      </c>
      <c r="N17" s="53"/>
      <c r="O17" s="53">
        <f>O18</f>
        <v>1500000</v>
      </c>
      <c r="P17" s="53"/>
      <c r="Q17" s="54"/>
      <c r="R17" s="55"/>
      <c r="S17" s="18"/>
      <c r="T17" s="13"/>
      <c r="U17" s="14"/>
      <c r="V17" s="14"/>
      <c r="W17" s="14"/>
      <c r="X17" s="15"/>
      <c r="IR17" s="22" t="s">
        <v>21</v>
      </c>
      <c r="IS17" s="22">
        <v>502</v>
      </c>
      <c r="IT17" s="22">
        <v>4</v>
      </c>
      <c r="IU17" s="22">
        <v>0</v>
      </c>
      <c r="IV17" s="50">
        <v>1000000</v>
      </c>
      <c r="SA17" s="22" t="s">
        <v>22</v>
      </c>
      <c r="SB17" s="22">
        <v>502</v>
      </c>
      <c r="SC17" s="22">
        <v>4</v>
      </c>
      <c r="SD17" s="22">
        <v>9</v>
      </c>
      <c r="SE17" s="50">
        <v>1000000</v>
      </c>
      <c r="ABJ17" s="22" t="s">
        <v>23</v>
      </c>
      <c r="ABK17" s="22">
        <v>502</v>
      </c>
      <c r="ABL17" s="22">
        <v>4</v>
      </c>
      <c r="ABM17" s="22">
        <v>9</v>
      </c>
      <c r="ABN17" s="50">
        <v>1000000</v>
      </c>
    </row>
    <row r="18" spans="1:742" s="22" customFormat="1" ht="37.5" x14ac:dyDescent="0.3">
      <c r="A18" s="21"/>
      <c r="B18" s="21"/>
      <c r="C18" s="21"/>
      <c r="D18" s="21"/>
      <c r="E18" s="21"/>
      <c r="F18" s="21"/>
      <c r="G18" s="57"/>
      <c r="H18" s="60" t="s">
        <v>22</v>
      </c>
      <c r="I18" s="62" t="s">
        <v>28</v>
      </c>
      <c r="J18" s="62" t="s">
        <v>26</v>
      </c>
      <c r="K18" s="62" t="s">
        <v>29</v>
      </c>
      <c r="L18" s="57"/>
      <c r="M18" s="66">
        <f>M19</f>
        <v>990000</v>
      </c>
      <c r="N18" s="57"/>
      <c r="O18" s="66">
        <f>O19</f>
        <v>1500000</v>
      </c>
      <c r="P18" s="57"/>
      <c r="Q18" s="57"/>
      <c r="R18" s="57"/>
      <c r="S18" s="21"/>
      <c r="T18" s="21"/>
      <c r="U18" s="21"/>
      <c r="V18" s="21"/>
      <c r="W18" s="21"/>
      <c r="X18" s="21"/>
    </row>
    <row r="19" spans="1:742" s="22" customFormat="1" ht="93.75" x14ac:dyDescent="0.3">
      <c r="G19" s="58"/>
      <c r="H19" s="59" t="s">
        <v>30</v>
      </c>
      <c r="I19" s="63" t="s">
        <v>28</v>
      </c>
      <c r="J19" s="63" t="s">
        <v>26</v>
      </c>
      <c r="K19" s="63" t="s">
        <v>29</v>
      </c>
      <c r="L19" s="58"/>
      <c r="M19" s="67">
        <v>990000</v>
      </c>
      <c r="N19" s="58"/>
      <c r="O19" s="67">
        <f>O27</f>
        <v>1500000</v>
      </c>
      <c r="P19" s="58"/>
      <c r="Q19" s="58"/>
      <c r="R19" s="58"/>
    </row>
    <row r="20" spans="1:742" s="22" customFormat="1" ht="37.5" x14ac:dyDescent="0.3">
      <c r="G20" s="58"/>
      <c r="H20" s="59" t="s">
        <v>42</v>
      </c>
      <c r="I20" s="63" t="s">
        <v>28</v>
      </c>
      <c r="J20" s="63" t="s">
        <v>41</v>
      </c>
      <c r="K20" s="63" t="s">
        <v>27</v>
      </c>
      <c r="L20" s="58"/>
      <c r="M20" s="67">
        <f>M21</f>
        <v>2856657.53</v>
      </c>
      <c r="N20" s="67">
        <f>N21</f>
        <v>2742391.23</v>
      </c>
      <c r="O20" s="67"/>
      <c r="P20" s="58"/>
      <c r="Q20" s="58"/>
      <c r="R20" s="58"/>
    </row>
    <row r="21" spans="1:742" s="22" customFormat="1" ht="18.75" x14ac:dyDescent="0.3">
      <c r="G21" s="58"/>
      <c r="H21" s="59" t="s">
        <v>43</v>
      </c>
      <c r="I21" s="63" t="s">
        <v>28</v>
      </c>
      <c r="J21" s="63" t="s">
        <v>41</v>
      </c>
      <c r="K21" s="63" t="s">
        <v>39</v>
      </c>
      <c r="L21" s="58"/>
      <c r="M21" s="67">
        <f>M22</f>
        <v>2856657.53</v>
      </c>
      <c r="N21" s="67">
        <f>N22</f>
        <v>2742391.23</v>
      </c>
      <c r="O21" s="67"/>
      <c r="P21" s="58"/>
      <c r="Q21" s="58"/>
      <c r="R21" s="58"/>
    </row>
    <row r="22" spans="1:742" s="22" customFormat="1" ht="168.75" x14ac:dyDescent="0.3">
      <c r="G22" s="58"/>
      <c r="H22" s="59" t="s">
        <v>44</v>
      </c>
      <c r="I22" s="63" t="s">
        <v>28</v>
      </c>
      <c r="J22" s="63" t="s">
        <v>41</v>
      </c>
      <c r="K22" s="63" t="s">
        <v>39</v>
      </c>
      <c r="L22" s="58"/>
      <c r="M22" s="67">
        <v>2856657.53</v>
      </c>
      <c r="N22" s="69">
        <v>2742391.23</v>
      </c>
      <c r="O22" s="67"/>
      <c r="P22" s="58"/>
      <c r="Q22" s="58"/>
      <c r="R22" s="58"/>
    </row>
    <row r="23" spans="1:742" s="22" customFormat="1" ht="56.25" x14ac:dyDescent="0.3">
      <c r="B23" s="22">
        <v>1</v>
      </c>
      <c r="C23" s="22" t="s">
        <v>33</v>
      </c>
      <c r="D23" s="22">
        <v>503</v>
      </c>
      <c r="G23" s="68">
        <v>2</v>
      </c>
      <c r="H23" s="59" t="s">
        <v>33</v>
      </c>
      <c r="I23" s="63" t="s">
        <v>37</v>
      </c>
      <c r="J23" s="63"/>
      <c r="K23" s="63"/>
      <c r="L23" s="58"/>
      <c r="M23" s="67">
        <f>M24</f>
        <v>200000</v>
      </c>
      <c r="N23" s="58"/>
      <c r="O23" s="67"/>
      <c r="P23" s="58"/>
      <c r="Q23" s="58"/>
      <c r="R23" s="58"/>
      <c r="IL23" s="22" t="s">
        <v>34</v>
      </c>
      <c r="IM23" s="22">
        <v>503</v>
      </c>
      <c r="IN23" s="22">
        <v>8</v>
      </c>
      <c r="IO23" s="22">
        <v>0</v>
      </c>
      <c r="IP23" s="50">
        <v>800000</v>
      </c>
      <c r="RU23" s="22" t="s">
        <v>35</v>
      </c>
      <c r="RV23" s="22">
        <v>503</v>
      </c>
      <c r="RW23" s="22">
        <v>8</v>
      </c>
      <c r="RX23" s="22">
        <v>1</v>
      </c>
      <c r="RY23" s="50">
        <v>800000</v>
      </c>
      <c r="ABD23" s="22" t="s">
        <v>36</v>
      </c>
      <c r="ABE23" s="22">
        <v>503</v>
      </c>
      <c r="ABF23" s="22">
        <v>8</v>
      </c>
      <c r="ABG23" s="22">
        <v>1</v>
      </c>
      <c r="ABH23" s="50">
        <v>800000</v>
      </c>
    </row>
    <row r="24" spans="1:742" s="22" customFormat="1" ht="18.75" x14ac:dyDescent="0.3">
      <c r="G24" s="58"/>
      <c r="H24" s="59" t="s">
        <v>40</v>
      </c>
      <c r="I24" s="63" t="s">
        <v>37</v>
      </c>
      <c r="J24" s="63" t="s">
        <v>38</v>
      </c>
      <c r="K24" s="63" t="s">
        <v>27</v>
      </c>
      <c r="L24" s="58"/>
      <c r="M24" s="67">
        <f>M25</f>
        <v>200000</v>
      </c>
      <c r="N24" s="58"/>
      <c r="O24" s="67"/>
      <c r="P24" s="58"/>
      <c r="Q24" s="58"/>
      <c r="R24" s="58"/>
    </row>
    <row r="25" spans="1:742" s="22" customFormat="1" ht="18.75" x14ac:dyDescent="0.3">
      <c r="G25" s="58"/>
      <c r="H25" s="59" t="s">
        <v>35</v>
      </c>
      <c r="I25" s="63" t="s">
        <v>37</v>
      </c>
      <c r="J25" s="63" t="s">
        <v>38</v>
      </c>
      <c r="K25" s="63" t="s">
        <v>39</v>
      </c>
      <c r="L25" s="58"/>
      <c r="M25" s="67">
        <f>M26</f>
        <v>200000</v>
      </c>
      <c r="N25" s="58"/>
      <c r="O25" s="67"/>
      <c r="P25" s="58"/>
      <c r="Q25" s="58"/>
      <c r="R25" s="58"/>
    </row>
    <row r="26" spans="1:742" s="22" customFormat="1" ht="93.75" x14ac:dyDescent="0.3">
      <c r="G26" s="58"/>
      <c r="H26" s="59" t="s">
        <v>36</v>
      </c>
      <c r="I26" s="63" t="s">
        <v>37</v>
      </c>
      <c r="J26" s="63" t="s">
        <v>38</v>
      </c>
      <c r="K26" s="63" t="s">
        <v>39</v>
      </c>
      <c r="L26" s="58"/>
      <c r="M26" s="67">
        <v>200000</v>
      </c>
      <c r="N26" s="58"/>
      <c r="O26" s="67"/>
      <c r="P26" s="58"/>
      <c r="Q26" s="58"/>
      <c r="R26" s="58"/>
    </row>
    <row r="27" spans="1:742" s="22" customFormat="1" ht="18.75" x14ac:dyDescent="0.3">
      <c r="G27" s="58"/>
      <c r="H27" s="58" t="s">
        <v>32</v>
      </c>
      <c r="I27" s="58"/>
      <c r="J27" s="58"/>
      <c r="K27" s="58"/>
      <c r="L27" s="58"/>
      <c r="M27" s="67">
        <f>M16+M23</f>
        <v>4046657.53</v>
      </c>
      <c r="N27" s="67">
        <f>N16+N23</f>
        <v>2742391.23</v>
      </c>
      <c r="O27" s="67">
        <v>1500000</v>
      </c>
      <c r="P27" s="58"/>
      <c r="Q27" s="58"/>
      <c r="R27" s="58"/>
    </row>
  </sheetData>
  <mergeCells count="11">
    <mergeCell ref="P2:R2"/>
    <mergeCell ref="O3:R3"/>
    <mergeCell ref="G9:R9"/>
    <mergeCell ref="B16:F16"/>
    <mergeCell ref="M12:R12"/>
    <mergeCell ref="M13:N13"/>
    <mergeCell ref="O13:P13"/>
    <mergeCell ref="Q13:R13"/>
    <mergeCell ref="H12:H14"/>
    <mergeCell ref="I12:K13"/>
    <mergeCell ref="G12:G14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2019-01-31T11:31:51Z</cp:lastPrinted>
  <dcterms:created xsi:type="dcterms:W3CDTF">2017-11-03T09:34:48Z</dcterms:created>
  <dcterms:modified xsi:type="dcterms:W3CDTF">2019-06-20T12:11:21Z</dcterms:modified>
</cp:coreProperties>
</file>