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январь\"/>
    </mc:Choice>
  </mc:AlternateContent>
  <bookViews>
    <workbookView xWindow="120" yWindow="135" windowWidth="28695" windowHeight="15075"/>
  </bookViews>
  <sheets>
    <sheet name="Приложение №11 табл 1" sheetId="3" r:id="rId1"/>
    <sheet name="Приложение №11 Табл.2" sheetId="2" r:id="rId2"/>
  </sheets>
  <definedNames>
    <definedName name="_xlnm.Print_Area" localSheetId="0">'Приложение №11 табл 1'!$B$1:$N$33</definedName>
    <definedName name="_xlnm.Print_Area" localSheetId="1">'Приложение №11 Табл.2'!$B$1:$L$27</definedName>
  </definedNames>
  <calcPr calcId="152511"/>
</workbook>
</file>

<file path=xl/calcChain.xml><?xml version="1.0" encoding="utf-8"?>
<calcChain xmlns="http://schemas.openxmlformats.org/spreadsheetml/2006/main">
  <c r="F28" i="3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E27" i="2" l="1"/>
</calcChain>
</file>

<file path=xl/sharedStrings.xml><?xml version="1.0" encoding="utf-8"?>
<sst xmlns="http://schemas.openxmlformats.org/spreadsheetml/2006/main" count="215" uniqueCount="51">
  <si>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</si>
  <si>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</si>
  <si>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</si>
  <si>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</si>
  <si>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</si>
  <si>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</si>
  <si>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</si>
  <si>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</si>
  <si>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</si>
  <si>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</si>
  <si>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</si>
  <si>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</si>
  <si>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</si>
  <si>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</si>
  <si>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</si>
  <si>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</si>
  <si>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</si>
  <si>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</si>
  <si>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</si>
  <si>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</si>
  <si>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</si>
  <si>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</si>
  <si>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</si>
  <si>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</si>
  <si>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</si>
  <si>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</si>
  <si>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</si>
  <si>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</si>
  <si>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</si>
  <si>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</si>
  <si>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</si>
  <si>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</si>
  <si>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</si>
  <si>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</si>
  <si>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</si>
  <si>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</si>
  <si>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</si>
  <si>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</si>
  <si>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</si>
  <si>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</si>
  <si>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</si>
  <si>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</si>
  <si>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</si>
  <si>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</si>
  <si>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</si>
  <si>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</si>
  <si>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</si>
  <si>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Распределение
иных межбюджетных трансфертов бюджетам поселений Тарского муниципального района на 2019 год и на плановый период 2020 и 2021 годов</t>
  </si>
  <si>
    <t>"О  бюджете Тарского муниципального района на 2019 год и на плановый период 2020 и 2021 годов"</t>
  </si>
  <si>
    <t>Приложение №8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</si>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</sst>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6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3"/>
  <sheetViews>
    <sheetView showGridLines="0" tabSelected="1" view="pageBreakPreview" zoomScaleSheetLayoutView="100" workbookViewId="0">
      <selection activeCell="C2" sqref="C2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x14ac:dyDescent="0.3">
      <c r="K1" s="64" t="s">
        <v>49</v>
      </c>
      <c r="L1" s="65"/>
      <c r="M1" s="65"/>
      <c r="N1" s="65"/>
    </row>
    <row r="2" spans="1:14" ht="88.5" customHeight="1" x14ac:dyDescent="0.3">
      <c r="K2" s="66" t="s">
        <v>50</v>
      </c>
      <c r="L2" s="67"/>
      <c r="M2" s="67"/>
      <c r="N2" s="67"/>
    </row>
    <row r="3" spans="1:14" ht="18.75" customHeight="1" x14ac:dyDescent="0.3">
      <c r="A3" s="32"/>
      <c r="B3" s="32"/>
      <c r="C3" s="32"/>
      <c r="D3" s="32"/>
      <c r="E3" s="32"/>
      <c r="F3" s="32"/>
      <c r="G3" s="32"/>
      <c r="H3" s="33"/>
      <c r="I3" s="33"/>
      <c r="J3" s="33"/>
      <c r="L3" s="33"/>
      <c r="N3" s="35" t="s">
        <v>32</v>
      </c>
    </row>
    <row r="4" spans="1:14" ht="18.75" customHeight="1" x14ac:dyDescent="0.3">
      <c r="A4" s="32"/>
      <c r="B4" s="33"/>
      <c r="C4" s="33"/>
      <c r="D4" s="33"/>
      <c r="E4" s="33"/>
      <c r="F4" s="33"/>
      <c r="G4" s="33"/>
      <c r="H4" s="33"/>
      <c r="I4" s="33"/>
      <c r="J4" s="33"/>
      <c r="L4" s="33"/>
      <c r="N4" s="35" t="s">
        <v>33</v>
      </c>
    </row>
    <row r="5" spans="1:14" ht="35.25" customHeight="1" x14ac:dyDescent="0.3">
      <c r="A5" s="32"/>
      <c r="B5" s="33"/>
      <c r="C5" s="61"/>
      <c r="D5" s="61"/>
      <c r="E5" s="61"/>
      <c r="F5" s="61"/>
      <c r="G5" s="61"/>
      <c r="H5" s="61"/>
      <c r="I5" s="61"/>
      <c r="J5" s="61"/>
      <c r="K5" s="62" t="s">
        <v>48</v>
      </c>
      <c r="L5" s="63"/>
      <c r="M5" s="63"/>
      <c r="N5" s="63"/>
    </row>
    <row r="6" spans="1:14" ht="18.75" customHeight="1" x14ac:dyDescent="0.3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4" ht="409.6" hidden="1" customHeight="1" x14ac:dyDescent="0.3">
      <c r="A7" s="32"/>
      <c r="B7" s="32"/>
      <c r="C7" s="32"/>
      <c r="D7" s="32"/>
      <c r="E7" s="32"/>
      <c r="F7" s="32"/>
      <c r="G7" s="32"/>
      <c r="H7" s="32"/>
      <c r="I7" s="33"/>
      <c r="J7" s="33"/>
      <c r="K7" s="33"/>
      <c r="L7" s="33"/>
    </row>
    <row r="8" spans="1:14" ht="83.25" customHeight="1" x14ac:dyDescent="0.3">
      <c r="A8" s="36"/>
      <c r="B8" s="50" t="s">
        <v>43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ht="69" customHeight="1" x14ac:dyDescent="0.3">
      <c r="A9" s="36"/>
      <c r="B9" s="37"/>
      <c r="C9" s="50" t="s">
        <v>34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14" ht="18.75" x14ac:dyDescent="0.3">
      <c r="A10" s="32"/>
      <c r="B10" s="32"/>
      <c r="C10" s="32"/>
      <c r="D10" s="32"/>
      <c r="E10" s="32"/>
      <c r="F10" s="32"/>
      <c r="H10" s="35"/>
      <c r="I10" s="33"/>
      <c r="J10" s="33"/>
      <c r="K10" s="33"/>
      <c r="L10" s="33"/>
      <c r="N10" s="38" t="s">
        <v>35</v>
      </c>
    </row>
    <row r="11" spans="1:14" ht="38.25" customHeight="1" x14ac:dyDescent="0.3">
      <c r="A11" s="32"/>
      <c r="B11" s="51" t="s">
        <v>25</v>
      </c>
      <c r="C11" s="51" t="s">
        <v>24</v>
      </c>
      <c r="D11" s="51"/>
      <c r="E11" s="51"/>
      <c r="F11" s="49" t="s">
        <v>36</v>
      </c>
      <c r="G11" s="49"/>
      <c r="H11" s="52"/>
      <c r="I11" s="52"/>
      <c r="J11" s="52"/>
      <c r="K11" s="49" t="s">
        <v>45</v>
      </c>
      <c r="L11" s="49"/>
      <c r="M11" s="49" t="s">
        <v>46</v>
      </c>
      <c r="N11" s="49"/>
    </row>
    <row r="12" spans="1:14" ht="38.25" customHeight="1" x14ac:dyDescent="0.3">
      <c r="A12" s="32"/>
      <c r="B12" s="51"/>
      <c r="C12" s="51"/>
      <c r="D12" s="51"/>
      <c r="E12" s="51"/>
      <c r="F12" s="51" t="s">
        <v>37</v>
      </c>
      <c r="G12" s="25" t="s">
        <v>38</v>
      </c>
      <c r="H12" s="52"/>
      <c r="I12" s="52"/>
      <c r="J12" s="52"/>
      <c r="K12" s="51" t="s">
        <v>37</v>
      </c>
      <c r="L12" s="25" t="s">
        <v>38</v>
      </c>
      <c r="M12" s="51" t="s">
        <v>37</v>
      </c>
      <c r="N12" s="25" t="s">
        <v>38</v>
      </c>
    </row>
    <row r="13" spans="1:14" ht="33.75" customHeight="1" x14ac:dyDescent="0.3">
      <c r="A13" s="32"/>
      <c r="B13" s="51"/>
      <c r="C13" s="51"/>
      <c r="D13" s="51"/>
      <c r="E13" s="51"/>
      <c r="F13" s="51"/>
      <c r="G13" s="49" t="s">
        <v>39</v>
      </c>
      <c r="H13" s="52"/>
      <c r="I13" s="52"/>
      <c r="J13" s="52"/>
      <c r="K13" s="51"/>
      <c r="L13" s="49" t="s">
        <v>39</v>
      </c>
      <c r="M13" s="51"/>
      <c r="N13" s="49" t="s">
        <v>39</v>
      </c>
    </row>
    <row r="14" spans="1:14" ht="41.25" customHeight="1" x14ac:dyDescent="0.3">
      <c r="A14" s="32"/>
      <c r="B14" s="51"/>
      <c r="C14" s="51"/>
      <c r="D14" s="51"/>
      <c r="E14" s="51"/>
      <c r="F14" s="51"/>
      <c r="G14" s="49"/>
      <c r="H14" s="39" t="s">
        <v>40</v>
      </c>
      <c r="I14" s="39" t="s">
        <v>41</v>
      </c>
      <c r="J14" s="39" t="s">
        <v>42</v>
      </c>
      <c r="K14" s="51"/>
      <c r="L14" s="49"/>
      <c r="M14" s="51"/>
      <c r="N14" s="49"/>
    </row>
    <row r="15" spans="1:14" ht="18.75" hidden="1" x14ac:dyDescent="0.3">
      <c r="A15" s="32"/>
      <c r="B15" s="51"/>
      <c r="C15" s="51"/>
      <c r="D15" s="39"/>
      <c r="E15" s="39"/>
      <c r="F15" s="51"/>
      <c r="G15" s="49"/>
      <c r="H15" s="39"/>
      <c r="I15" s="39"/>
      <c r="J15" s="39"/>
      <c r="K15" s="51"/>
      <c r="L15" s="49"/>
      <c r="M15" s="51"/>
      <c r="N15" s="49"/>
    </row>
    <row r="16" spans="1:14" ht="37.5" x14ac:dyDescent="0.3">
      <c r="A16" s="32"/>
      <c r="B16" s="40">
        <v>1</v>
      </c>
      <c r="C16" s="41" t="s">
        <v>22</v>
      </c>
      <c r="D16" s="39"/>
      <c r="E16" s="39"/>
      <c r="F16" s="42">
        <v>268116</v>
      </c>
      <c r="G16" s="42"/>
      <c r="H16" s="39"/>
      <c r="I16" s="39"/>
      <c r="J16" s="39"/>
      <c r="K16" s="42"/>
      <c r="L16" s="42"/>
      <c r="M16" s="42"/>
      <c r="N16" s="42"/>
    </row>
    <row r="17" spans="1:14" ht="18.75" x14ac:dyDescent="0.3">
      <c r="A17" s="32"/>
      <c r="B17" s="40">
        <v>2</v>
      </c>
      <c r="C17" s="41" t="s">
        <v>20</v>
      </c>
      <c r="D17" s="39"/>
      <c r="E17" s="39"/>
      <c r="F17" s="42">
        <v>373009</v>
      </c>
      <c r="G17" s="42"/>
      <c r="H17" s="39"/>
      <c r="I17" s="39"/>
      <c r="J17" s="39"/>
      <c r="K17" s="42"/>
      <c r="L17" s="42"/>
      <c r="M17" s="42"/>
      <c r="N17" s="42"/>
    </row>
    <row r="18" spans="1:14" ht="23.25" customHeight="1" x14ac:dyDescent="0.3">
      <c r="A18" s="32"/>
      <c r="B18" s="40">
        <v>3</v>
      </c>
      <c r="C18" s="41" t="s">
        <v>19</v>
      </c>
      <c r="D18" s="39"/>
      <c r="E18" s="39"/>
      <c r="F18" s="42">
        <v>1047248</v>
      </c>
      <c r="G18" s="42"/>
      <c r="H18" s="39"/>
      <c r="I18" s="39"/>
      <c r="J18" s="39"/>
      <c r="K18" s="42"/>
      <c r="L18" s="42"/>
      <c r="M18" s="42"/>
      <c r="N18" s="42"/>
    </row>
    <row r="19" spans="1:14" ht="46.5" customHeight="1" x14ac:dyDescent="0.3">
      <c r="A19" s="32"/>
      <c r="B19" s="40">
        <v>4</v>
      </c>
      <c r="C19" s="41" t="s">
        <v>17</v>
      </c>
      <c r="D19" s="39"/>
      <c r="E19" s="39"/>
      <c r="F19" s="42">
        <v>1337758</v>
      </c>
      <c r="G19" s="42"/>
      <c r="H19" s="39"/>
      <c r="I19" s="39"/>
      <c r="J19" s="39"/>
      <c r="K19" s="42"/>
      <c r="L19" s="42"/>
      <c r="M19" s="42"/>
      <c r="N19" s="42"/>
    </row>
    <row r="20" spans="1:14" ht="37.5" x14ac:dyDescent="0.3">
      <c r="A20" s="32"/>
      <c r="B20" s="40">
        <v>5</v>
      </c>
      <c r="C20" s="41" t="s">
        <v>15</v>
      </c>
      <c r="D20" s="39"/>
      <c r="E20" s="39"/>
      <c r="F20" s="42">
        <v>814528</v>
      </c>
      <c r="G20" s="42"/>
      <c r="H20" s="39"/>
      <c r="I20" s="39"/>
      <c r="J20" s="39"/>
      <c r="K20" s="42"/>
      <c r="L20" s="42"/>
      <c r="M20" s="42"/>
      <c r="N20" s="42"/>
    </row>
    <row r="21" spans="1:14" ht="36" customHeight="1" x14ac:dyDescent="0.3">
      <c r="A21" s="32"/>
      <c r="B21" s="40">
        <v>6</v>
      </c>
      <c r="C21" s="41" t="s">
        <v>14</v>
      </c>
      <c r="D21" s="39"/>
      <c r="E21" s="39"/>
      <c r="F21" s="42">
        <v>90239</v>
      </c>
      <c r="G21" s="42"/>
      <c r="H21" s="39"/>
      <c r="I21" s="39"/>
      <c r="J21" s="39"/>
      <c r="K21" s="42"/>
      <c r="L21" s="42"/>
      <c r="M21" s="42"/>
      <c r="N21" s="42"/>
    </row>
    <row r="22" spans="1:14" ht="37.5" x14ac:dyDescent="0.3">
      <c r="A22" s="32"/>
      <c r="B22" s="40">
        <v>7</v>
      </c>
      <c r="C22" s="41" t="s">
        <v>10</v>
      </c>
      <c r="D22" s="39"/>
      <c r="E22" s="39"/>
      <c r="F22" s="42">
        <v>221816</v>
      </c>
      <c r="G22" s="42"/>
      <c r="H22" s="39"/>
      <c r="I22" s="39"/>
      <c r="J22" s="39"/>
      <c r="K22" s="42"/>
      <c r="L22" s="42"/>
      <c r="M22" s="42"/>
      <c r="N22" s="42"/>
    </row>
    <row r="23" spans="1:14" ht="25.5" customHeight="1" x14ac:dyDescent="0.3">
      <c r="A23" s="32"/>
      <c r="B23" s="40">
        <v>8</v>
      </c>
      <c r="C23" s="41" t="s">
        <v>9</v>
      </c>
      <c r="D23" s="39"/>
      <c r="E23" s="39"/>
      <c r="F23" s="42">
        <v>318406</v>
      </c>
      <c r="G23" s="42"/>
      <c r="H23" s="39"/>
      <c r="I23" s="39"/>
      <c r="J23" s="39"/>
      <c r="K23" s="42"/>
      <c r="L23" s="42"/>
      <c r="M23" s="42"/>
      <c r="N23" s="42"/>
    </row>
    <row r="24" spans="1:14" ht="37.5" x14ac:dyDescent="0.3">
      <c r="A24" s="32"/>
      <c r="B24" s="40">
        <v>9</v>
      </c>
      <c r="C24" s="17" t="s">
        <v>8</v>
      </c>
      <c r="D24" s="39"/>
      <c r="E24" s="39"/>
      <c r="F24" s="42">
        <v>566255</v>
      </c>
      <c r="G24" s="42"/>
      <c r="H24" s="39"/>
      <c r="I24" s="39"/>
      <c r="J24" s="39"/>
      <c r="K24" s="42"/>
      <c r="L24" s="42"/>
      <c r="M24" s="42"/>
      <c r="N24" s="42"/>
    </row>
    <row r="25" spans="1:14" ht="37.5" x14ac:dyDescent="0.3">
      <c r="A25" s="32"/>
      <c r="B25" s="40">
        <v>10</v>
      </c>
      <c r="C25" s="41" t="s">
        <v>6</v>
      </c>
      <c r="D25" s="39"/>
      <c r="E25" s="39"/>
      <c r="F25" s="42">
        <v>895233</v>
      </c>
      <c r="G25" s="42"/>
      <c r="H25" s="39"/>
      <c r="I25" s="39"/>
      <c r="J25" s="39"/>
      <c r="K25" s="42"/>
      <c r="L25" s="42"/>
      <c r="M25" s="42"/>
      <c r="N25" s="42"/>
    </row>
    <row r="26" spans="1:14" ht="42.75" customHeight="1" x14ac:dyDescent="0.3">
      <c r="A26" s="32"/>
      <c r="B26" s="40">
        <v>11</v>
      </c>
      <c r="C26" s="41" t="s">
        <v>5</v>
      </c>
      <c r="D26" s="39"/>
      <c r="E26" s="39"/>
      <c r="F26" s="42">
        <v>565136</v>
      </c>
      <c r="G26" s="42"/>
      <c r="H26" s="39"/>
      <c r="I26" s="39"/>
      <c r="J26" s="39"/>
      <c r="K26" s="42"/>
      <c r="L26" s="42"/>
      <c r="M26" s="42"/>
      <c r="N26" s="42"/>
    </row>
    <row r="27" spans="1:14" ht="37.5" x14ac:dyDescent="0.3">
      <c r="A27" s="32"/>
      <c r="B27" s="40">
        <v>12</v>
      </c>
      <c r="C27" s="41" t="s">
        <v>4</v>
      </c>
      <c r="D27" s="39"/>
      <c r="E27" s="39"/>
      <c r="F27" s="42">
        <v>2227154</v>
      </c>
      <c r="G27" s="42"/>
      <c r="H27" s="39"/>
      <c r="I27" s="39"/>
      <c r="J27" s="39"/>
      <c r="K27" s="42"/>
      <c r="L27" s="42"/>
      <c r="M27" s="42"/>
      <c r="N27" s="42"/>
    </row>
    <row r="28" spans="1:14" s="48" customFormat="1" ht="17.25" customHeight="1" x14ac:dyDescent="0.3">
      <c r="A28" s="46"/>
      <c r="B28" s="53" t="s">
        <v>2</v>
      </c>
      <c r="C28" s="53"/>
      <c r="D28" s="43"/>
      <c r="E28" s="43"/>
      <c r="F28" s="47">
        <f>SUM(F16:F27)</f>
        <v>8724898</v>
      </c>
      <c r="G28" s="47"/>
      <c r="H28" s="44">
        <v>408997</v>
      </c>
      <c r="I28" s="44">
        <v>307172</v>
      </c>
      <c r="J28" s="44">
        <v>107069</v>
      </c>
      <c r="K28" s="47"/>
      <c r="L28" s="47"/>
      <c r="M28" s="47"/>
      <c r="N28" s="47"/>
    </row>
    <row r="55" s="45" customFormat="1" x14ac:dyDescent="0.25"/>
    <row r="56" s="45" customFormat="1" x14ac:dyDescent="0.25"/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  <row r="151" s="45" customFormat="1" x14ac:dyDescent="0.25"/>
    <row r="152" s="45" customFormat="1" x14ac:dyDescent="0.25"/>
    <row r="153" s="45" customFormat="1" x14ac:dyDescent="0.25"/>
    <row r="154" s="45" customFormat="1" x14ac:dyDescent="0.25"/>
    <row r="155" s="45" customFormat="1" x14ac:dyDescent="0.25"/>
    <row r="156" s="45" customFormat="1" x14ac:dyDescent="0.25"/>
    <row r="157" s="45" customFormat="1" x14ac:dyDescent="0.25"/>
    <row r="158" s="45" customFormat="1" x14ac:dyDescent="0.25"/>
    <row r="159" s="45" customFormat="1" x14ac:dyDescent="0.25"/>
    <row r="160" s="45" customFormat="1" x14ac:dyDescent="0.25"/>
    <row r="161" s="45" customFormat="1" x14ac:dyDescent="0.25"/>
    <row r="162" s="45" customFormat="1" x14ac:dyDescent="0.25"/>
    <row r="163" s="45" customFormat="1" x14ac:dyDescent="0.25"/>
  </sheetData>
  <mergeCells count="20">
    <mergeCell ref="K5:N5"/>
    <mergeCell ref="K1:N1"/>
    <mergeCell ref="K2:N2"/>
    <mergeCell ref="B28:C28"/>
    <mergeCell ref="F12:F15"/>
    <mergeCell ref="K12:K15"/>
    <mergeCell ref="M12:M15"/>
    <mergeCell ref="G13:G15"/>
    <mergeCell ref="L13:L15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topLeftCell="C15" workbookViewId="0">
      <selection activeCell="G25" sqref="G25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140625" style="3" customWidth="1"/>
    <col min="7" max="7" width="18" style="3" customWidth="1"/>
    <col min="8" max="8" width="0" style="3" hidden="1" customWidth="1"/>
    <col min="9" max="9" width="20" style="3" customWidth="1"/>
    <col min="10" max="10" width="29.7109375" style="3" customWidth="1"/>
    <col min="11" max="11" width="18.7109375" style="3" customWidth="1"/>
    <col min="12" max="12" width="29.14062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81" customHeight="1" x14ac:dyDescent="0.25">
      <c r="A2" s="4"/>
      <c r="B2" s="54" t="s">
        <v>47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"/>
      <c r="N2" s="5"/>
      <c r="O2" s="6"/>
      <c r="P2" s="6"/>
    </row>
    <row r="3" spans="1:16" ht="17.25" customHeight="1" x14ac:dyDescent="0.25">
      <c r="A3" s="4"/>
      <c r="B3" s="26"/>
      <c r="C3" s="26"/>
      <c r="D3" s="26"/>
      <c r="E3" s="26"/>
      <c r="F3" s="26"/>
      <c r="G3" s="26"/>
      <c r="H3" s="26"/>
      <c r="I3" s="26"/>
      <c r="J3" s="26"/>
      <c r="K3" s="26"/>
      <c r="L3" s="26" t="s">
        <v>44</v>
      </c>
      <c r="M3" s="5"/>
      <c r="N3" s="5"/>
      <c r="O3" s="6"/>
      <c r="P3" s="6"/>
    </row>
    <row r="4" spans="1:16" s="13" customFormat="1" ht="18.75" customHeight="1" x14ac:dyDescent="0.3">
      <c r="A4" s="7"/>
      <c r="B4" s="57" t="s">
        <v>25</v>
      </c>
      <c r="C4" s="49" t="s">
        <v>24</v>
      </c>
      <c r="D4" s="8"/>
      <c r="E4" s="49" t="s">
        <v>29</v>
      </c>
      <c r="F4" s="59" t="s">
        <v>28</v>
      </c>
      <c r="G4" s="60"/>
      <c r="H4" s="9"/>
      <c r="I4" s="49" t="s">
        <v>30</v>
      </c>
      <c r="J4" s="9" t="s">
        <v>28</v>
      </c>
      <c r="K4" s="49" t="s">
        <v>31</v>
      </c>
      <c r="L4" s="9" t="s">
        <v>28</v>
      </c>
      <c r="M4" s="10"/>
      <c r="N4" s="11"/>
      <c r="O4" s="12"/>
      <c r="P4" s="12"/>
    </row>
    <row r="5" spans="1:16" s="13" customFormat="1" ht="409.5" x14ac:dyDescent="0.3">
      <c r="A5" s="7"/>
      <c r="B5" s="58"/>
      <c r="C5" s="49"/>
      <c r="D5" s="8"/>
      <c r="E5" s="49"/>
      <c r="F5" s="9" t="s">
        <v>26</v>
      </c>
      <c r="G5" s="9" t="s">
        <v>27</v>
      </c>
      <c r="H5" s="9"/>
      <c r="I5" s="49"/>
      <c r="J5" s="9" t="s">
        <v>26</v>
      </c>
      <c r="K5" s="49"/>
      <c r="L5" s="9" t="s">
        <v>26</v>
      </c>
      <c r="M5" s="10"/>
      <c r="N5" s="14"/>
      <c r="O5" s="12"/>
      <c r="P5" s="12"/>
    </row>
    <row r="6" spans="1:16" s="13" customFormat="1" ht="37.5" x14ac:dyDescent="0.3">
      <c r="A6" s="15"/>
      <c r="B6" s="24">
        <v>1</v>
      </c>
      <c r="C6" s="17" t="s">
        <v>23</v>
      </c>
      <c r="D6" s="27">
        <v>540</v>
      </c>
      <c r="E6" s="30">
        <f>F6+G6</f>
        <v>208987.2</v>
      </c>
      <c r="F6" s="29">
        <v>153236</v>
      </c>
      <c r="G6" s="29">
        <v>55751.199999999997</v>
      </c>
      <c r="H6" s="20">
        <v>150444.28</v>
      </c>
      <c r="I6" s="20"/>
      <c r="J6" s="20"/>
      <c r="K6" s="23" t="s">
        <v>0</v>
      </c>
      <c r="L6" s="23" t="s">
        <v>0</v>
      </c>
      <c r="M6" s="16" t="s">
        <v>0</v>
      </c>
      <c r="N6" s="14" t="s">
        <v>0</v>
      </c>
      <c r="O6" s="12" t="s">
        <v>0</v>
      </c>
      <c r="P6" s="12" t="s">
        <v>0</v>
      </c>
    </row>
    <row r="7" spans="1:16" s="13" customFormat="1" ht="37.5" x14ac:dyDescent="0.3">
      <c r="A7" s="15"/>
      <c r="B7" s="24">
        <v>2</v>
      </c>
      <c r="C7" s="17" t="s">
        <v>22</v>
      </c>
      <c r="D7" s="27">
        <v>540</v>
      </c>
      <c r="E7" s="30">
        <f t="shared" ref="E7:E26" si="0">F7+G7</f>
        <v>39480.199999999997</v>
      </c>
      <c r="F7" s="29"/>
      <c r="G7" s="29">
        <v>39480.199999999997</v>
      </c>
      <c r="H7" s="20">
        <v>41015.199999999997</v>
      </c>
      <c r="I7" s="20"/>
      <c r="J7" s="20"/>
      <c r="K7" s="23" t="s">
        <v>0</v>
      </c>
      <c r="L7" s="23" t="s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4">
        <v>3</v>
      </c>
      <c r="C8" s="17" t="s">
        <v>21</v>
      </c>
      <c r="D8" s="27">
        <v>540</v>
      </c>
      <c r="E8" s="30">
        <f t="shared" si="0"/>
        <v>127385.4</v>
      </c>
      <c r="F8" s="29">
        <v>98159</v>
      </c>
      <c r="G8" s="29">
        <v>29226.400000000001</v>
      </c>
      <c r="H8" s="20">
        <v>89755.94</v>
      </c>
      <c r="I8" s="20"/>
      <c r="J8" s="20"/>
      <c r="K8" s="23" t="s">
        <v>0</v>
      </c>
      <c r="L8" s="23" t="s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25.5" customHeight="1" x14ac:dyDescent="0.3">
      <c r="A9" s="15"/>
      <c r="B9" s="24">
        <v>4</v>
      </c>
      <c r="C9" s="17" t="s">
        <v>20</v>
      </c>
      <c r="D9" s="27">
        <v>512</v>
      </c>
      <c r="E9" s="30">
        <f t="shared" si="0"/>
        <v>124930</v>
      </c>
      <c r="F9" s="29">
        <v>97914</v>
      </c>
      <c r="G9" s="29">
        <v>27016</v>
      </c>
      <c r="H9" s="20">
        <v>89054.23</v>
      </c>
      <c r="I9" s="20"/>
      <c r="J9" s="20"/>
      <c r="K9" s="23" t="s">
        <v>0</v>
      </c>
      <c r="L9" s="23" t="s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37.5" x14ac:dyDescent="0.3">
      <c r="A10" s="15"/>
      <c r="B10" s="24">
        <v>5</v>
      </c>
      <c r="C10" s="17" t="s">
        <v>19</v>
      </c>
      <c r="D10" s="27">
        <v>512</v>
      </c>
      <c r="E10" s="30">
        <f t="shared" si="0"/>
        <v>59616.2</v>
      </c>
      <c r="F10" s="29">
        <v>37942</v>
      </c>
      <c r="G10" s="29">
        <v>21674.2</v>
      </c>
      <c r="H10" s="20">
        <v>45584.31</v>
      </c>
      <c r="I10" s="20"/>
      <c r="J10" s="20"/>
      <c r="K10" s="23" t="s">
        <v>0</v>
      </c>
      <c r="L10" s="23" t="s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45" customHeight="1" x14ac:dyDescent="0.3">
      <c r="A11" s="15"/>
      <c r="B11" s="24">
        <v>6</v>
      </c>
      <c r="C11" s="17" t="s">
        <v>18</v>
      </c>
      <c r="D11" s="27">
        <v>540</v>
      </c>
      <c r="E11" s="30">
        <f t="shared" si="0"/>
        <v>155462.39999999999</v>
      </c>
      <c r="F11" s="29">
        <v>19093</v>
      </c>
      <c r="G11" s="29">
        <v>136369.4</v>
      </c>
      <c r="H11" s="20">
        <v>148798.10999999999</v>
      </c>
      <c r="I11" s="20"/>
      <c r="J11" s="20"/>
      <c r="K11" s="23" t="s">
        <v>0</v>
      </c>
      <c r="L11" s="23" t="s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51.75" customHeight="1" x14ac:dyDescent="0.3">
      <c r="A12" s="15"/>
      <c r="B12" s="24">
        <v>7</v>
      </c>
      <c r="C12" s="17" t="s">
        <v>17</v>
      </c>
      <c r="D12" s="27">
        <v>512</v>
      </c>
      <c r="E12" s="30">
        <f t="shared" si="0"/>
        <v>54312</v>
      </c>
      <c r="F12" s="29">
        <v>26682</v>
      </c>
      <c r="G12" s="29">
        <v>27630</v>
      </c>
      <c r="H12" s="20">
        <v>45540.69</v>
      </c>
      <c r="I12" s="20"/>
      <c r="J12" s="20"/>
      <c r="K12" s="23" t="s">
        <v>0</v>
      </c>
      <c r="L12" s="23" t="s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37.5" x14ac:dyDescent="0.3">
      <c r="A13" s="15"/>
      <c r="B13" s="24">
        <v>8</v>
      </c>
      <c r="C13" s="17" t="s">
        <v>16</v>
      </c>
      <c r="D13" s="27">
        <v>540</v>
      </c>
      <c r="E13" s="30">
        <f t="shared" si="0"/>
        <v>87617.8</v>
      </c>
      <c r="F13" s="29"/>
      <c r="G13" s="29">
        <v>87617.8</v>
      </c>
      <c r="H13" s="20">
        <v>86881</v>
      </c>
      <c r="I13" s="20"/>
      <c r="J13" s="20"/>
      <c r="K13" s="23" t="s">
        <v>0</v>
      </c>
      <c r="L13" s="23" t="s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4">
        <v>9</v>
      </c>
      <c r="C14" s="17" t="s">
        <v>15</v>
      </c>
      <c r="D14" s="27">
        <v>512</v>
      </c>
      <c r="E14" s="30">
        <f t="shared" si="0"/>
        <v>387479.6</v>
      </c>
      <c r="F14" s="29">
        <v>374033</v>
      </c>
      <c r="G14" s="29">
        <v>13446.6</v>
      </c>
      <c r="H14" s="20">
        <v>242022.06</v>
      </c>
      <c r="I14" s="20"/>
      <c r="J14" s="20"/>
      <c r="K14" s="23" t="s">
        <v>0</v>
      </c>
      <c r="L14" s="23" t="s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4">
        <v>10</v>
      </c>
      <c r="C15" s="17" t="s">
        <v>14</v>
      </c>
      <c r="D15" s="27">
        <v>512</v>
      </c>
      <c r="E15" s="30">
        <f t="shared" si="0"/>
        <v>27323</v>
      </c>
      <c r="F15" s="29"/>
      <c r="G15" s="29">
        <v>27323</v>
      </c>
      <c r="H15" s="20">
        <v>504717.63</v>
      </c>
      <c r="I15" s="20"/>
      <c r="J15" s="20"/>
      <c r="K15" s="23" t="s">
        <v>0</v>
      </c>
      <c r="L15" s="23" t="s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4">
        <v>11</v>
      </c>
      <c r="C16" s="17" t="s">
        <v>13</v>
      </c>
      <c r="D16" s="27">
        <v>540</v>
      </c>
      <c r="E16" s="30">
        <f t="shared" si="0"/>
        <v>208258</v>
      </c>
      <c r="F16" s="29">
        <v>73436</v>
      </c>
      <c r="G16" s="29">
        <v>134822</v>
      </c>
      <c r="H16" s="20">
        <v>91458.12</v>
      </c>
      <c r="I16" s="20"/>
      <c r="J16" s="20"/>
      <c r="K16" s="23" t="s">
        <v>0</v>
      </c>
      <c r="L16" s="23" t="s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4">
        <v>12</v>
      </c>
      <c r="C17" s="17" t="s">
        <v>12</v>
      </c>
      <c r="D17" s="27">
        <v>540</v>
      </c>
      <c r="E17" s="30">
        <f t="shared" si="0"/>
        <v>103640</v>
      </c>
      <c r="F17" s="29">
        <v>37942</v>
      </c>
      <c r="G17" s="29">
        <v>65698</v>
      </c>
      <c r="H17" s="20">
        <v>90590.51</v>
      </c>
      <c r="I17" s="20"/>
      <c r="J17" s="20"/>
      <c r="K17" s="23" t="s">
        <v>0</v>
      </c>
      <c r="L17" s="23" t="s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4">
        <v>13</v>
      </c>
      <c r="C18" s="17" t="s">
        <v>11</v>
      </c>
      <c r="D18" s="27">
        <v>540</v>
      </c>
      <c r="E18" s="30">
        <f t="shared" si="0"/>
        <v>272329</v>
      </c>
      <c r="F18" s="29">
        <v>178694</v>
      </c>
      <c r="G18" s="29">
        <v>93635</v>
      </c>
      <c r="H18" s="20">
        <v>203651.22</v>
      </c>
      <c r="I18" s="20"/>
      <c r="J18" s="20"/>
      <c r="K18" s="23" t="s">
        <v>0</v>
      </c>
      <c r="L18" s="23" t="s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4">
        <v>14</v>
      </c>
      <c r="C19" s="17" t="s">
        <v>10</v>
      </c>
      <c r="D19" s="27">
        <v>540</v>
      </c>
      <c r="E19" s="30">
        <f t="shared" si="0"/>
        <v>34396.400000000001</v>
      </c>
      <c r="F19" s="29">
        <v>14687</v>
      </c>
      <c r="G19" s="29">
        <v>19709.400000000001</v>
      </c>
      <c r="H19" s="20">
        <v>29822.54</v>
      </c>
      <c r="I19" s="20"/>
      <c r="J19" s="20"/>
      <c r="K19" s="23" t="s">
        <v>0</v>
      </c>
      <c r="L19" s="23" t="s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4">
        <v>15</v>
      </c>
      <c r="C20" s="17" t="s">
        <v>9</v>
      </c>
      <c r="D20" s="27">
        <v>540</v>
      </c>
      <c r="E20" s="30">
        <f t="shared" si="0"/>
        <v>389746.4</v>
      </c>
      <c r="F20" s="29">
        <v>357143</v>
      </c>
      <c r="G20" s="29">
        <v>32603.4</v>
      </c>
      <c r="H20" s="20">
        <v>249478.14</v>
      </c>
      <c r="I20" s="20"/>
      <c r="J20" s="20"/>
      <c r="K20" s="23" t="s">
        <v>0</v>
      </c>
      <c r="L20" s="23" t="s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4">
        <v>16</v>
      </c>
      <c r="C21" s="17" t="s">
        <v>8</v>
      </c>
      <c r="D21" s="27">
        <v>540</v>
      </c>
      <c r="E21" s="30">
        <f t="shared" si="0"/>
        <v>262350.40000000002</v>
      </c>
      <c r="F21" s="29">
        <v>169882</v>
      </c>
      <c r="G21" s="29">
        <v>92468.4</v>
      </c>
      <c r="H21" s="20">
        <v>197976.3</v>
      </c>
      <c r="I21" s="20"/>
      <c r="J21" s="20"/>
      <c r="K21" s="23" t="s">
        <v>0</v>
      </c>
      <c r="L21" s="23" t="s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4">
        <v>17</v>
      </c>
      <c r="C22" s="17" t="s">
        <v>7</v>
      </c>
      <c r="D22" s="27">
        <v>540</v>
      </c>
      <c r="E22" s="30">
        <f t="shared" si="0"/>
        <v>737558.6</v>
      </c>
      <c r="F22" s="29">
        <v>676834</v>
      </c>
      <c r="G22" s="29">
        <v>60724.6</v>
      </c>
      <c r="H22" s="20">
        <v>475774.19</v>
      </c>
      <c r="I22" s="20"/>
      <c r="J22" s="20"/>
      <c r="K22" s="23" t="s">
        <v>0</v>
      </c>
      <c r="L22" s="23" t="s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4">
        <v>18</v>
      </c>
      <c r="C23" s="17" t="s">
        <v>6</v>
      </c>
      <c r="D23" s="27">
        <v>512</v>
      </c>
      <c r="E23" s="30">
        <f t="shared" si="0"/>
        <v>11543.2</v>
      </c>
      <c r="F23" s="29"/>
      <c r="G23" s="29">
        <v>11543.2</v>
      </c>
      <c r="H23" s="20">
        <v>12402.8</v>
      </c>
      <c r="I23" s="20"/>
      <c r="J23" s="20"/>
      <c r="K23" s="23" t="s">
        <v>0</v>
      </c>
      <c r="L23" s="23" t="s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4">
        <v>19</v>
      </c>
      <c r="C24" s="17" t="s">
        <v>5</v>
      </c>
      <c r="D24" s="27">
        <v>540</v>
      </c>
      <c r="E24" s="30">
        <f t="shared" si="0"/>
        <v>127090.8</v>
      </c>
      <c r="F24" s="29">
        <v>112846</v>
      </c>
      <c r="G24" s="29">
        <v>14244.8</v>
      </c>
      <c r="H24" s="20">
        <v>84089.279999999999</v>
      </c>
      <c r="I24" s="20"/>
      <c r="J24" s="20"/>
      <c r="K24" s="23" t="s">
        <v>0</v>
      </c>
      <c r="L24" s="23" t="s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4">
        <v>20</v>
      </c>
      <c r="C25" s="17" t="s">
        <v>4</v>
      </c>
      <c r="D25" s="27">
        <v>540</v>
      </c>
      <c r="E25" s="30">
        <f t="shared" si="0"/>
        <v>63644</v>
      </c>
      <c r="F25" s="29">
        <v>63644</v>
      </c>
      <c r="G25" s="29"/>
      <c r="H25" s="20">
        <v>102317.36</v>
      </c>
      <c r="I25" s="20"/>
      <c r="J25" s="20"/>
      <c r="K25" s="23" t="s">
        <v>0</v>
      </c>
      <c r="L25" s="23" t="s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4">
        <v>21</v>
      </c>
      <c r="C26" s="17" t="s">
        <v>3</v>
      </c>
      <c r="D26" s="27">
        <v>540</v>
      </c>
      <c r="E26" s="30">
        <f t="shared" si="0"/>
        <v>59531.8</v>
      </c>
      <c r="F26" s="29">
        <v>7833</v>
      </c>
      <c r="G26" s="29">
        <v>51698.8</v>
      </c>
      <c r="H26" s="20">
        <v>58435.09</v>
      </c>
      <c r="I26" s="20"/>
      <c r="J26" s="20"/>
      <c r="K26" s="23" t="s">
        <v>0</v>
      </c>
      <c r="L26" s="23" t="s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2.25" customHeight="1" x14ac:dyDescent="0.3">
      <c r="A27" s="18"/>
      <c r="B27" s="55" t="s">
        <v>2</v>
      </c>
      <c r="C27" s="56"/>
      <c r="D27" s="28">
        <v>540</v>
      </c>
      <c r="E27" s="31">
        <f t="shared" ref="E27:F27" si="1">SUM(E6:E26)</f>
        <v>3542682.4</v>
      </c>
      <c r="F27" s="31">
        <f t="shared" si="1"/>
        <v>2500000</v>
      </c>
      <c r="G27" s="31">
        <f>SUM(G6:G26)</f>
        <v>1042682.4000000001</v>
      </c>
      <c r="H27" s="19">
        <v>3039809</v>
      </c>
      <c r="I27" s="19">
        <v>0</v>
      </c>
      <c r="J27" s="19">
        <v>0</v>
      </c>
      <c r="K27" s="19">
        <v>0</v>
      </c>
      <c r="L27" s="19">
        <v>0</v>
      </c>
      <c r="M27" s="20" t="s">
        <v>1</v>
      </c>
      <c r="N27" s="21" t="s">
        <v>0</v>
      </c>
      <c r="O27" s="22" t="s">
        <v>0</v>
      </c>
      <c r="P27" s="12" t="s">
        <v>0</v>
      </c>
    </row>
    <row r="28" spans="1:16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 t="s">
        <v>0</v>
      </c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  <c r="P28" s="2" t="s">
        <v>0</v>
      </c>
    </row>
  </sheetData>
  <mergeCells count="8">
    <mergeCell ref="B2:L2"/>
    <mergeCell ref="K4:K5"/>
    <mergeCell ref="B27:C27"/>
    <mergeCell ref="B4:B5"/>
    <mergeCell ref="C4:C5"/>
    <mergeCell ref="E4:E5"/>
    <mergeCell ref="F4:G4"/>
    <mergeCell ref="I4:I5"/>
  </mergeCells>
  <pageMargins left="0.32" right="0.35433070866141736" top="0.5" bottom="0.5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№11 табл 1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2018-11-10T05:05:33Z</cp:lastPrinted>
  <dcterms:created xsi:type="dcterms:W3CDTF">2017-10-30T13:20:53Z</dcterms:created>
  <dcterms:modified xsi:type="dcterms:W3CDTF">2019-01-24T08:59:35Z</dcterms:modified>
</cp:coreProperties>
</file>