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31.07.2020\Актуальная редакция\"/>
    </mc:Choice>
  </mc:AlternateContent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Табл.№8'!$11:$11</definedName>
  </definedNames>
  <calcPr calcId="152511"/>
</workbook>
</file>

<file path=xl/calcChain.xml><?xml version="1.0" encoding="utf-8"?>
<calcChain xmlns="http://schemas.openxmlformats.org/spreadsheetml/2006/main">
  <c r="M21" i="2" l="1"/>
  <c r="N21" i="2" l="1"/>
  <c r="N20" i="2" s="1"/>
  <c r="N19" i="2" s="1"/>
  <c r="N24" i="2" s="1"/>
  <c r="O21" i="2"/>
  <c r="O20" i="2" s="1"/>
  <c r="O19" i="2" s="1"/>
  <c r="O24" i="2" s="1"/>
  <c r="P21" i="2"/>
  <c r="P20" i="2" s="1"/>
  <c r="P19" i="2" s="1"/>
  <c r="P24" i="2" s="1"/>
  <c r="M20" i="2"/>
  <c r="M19" i="2" s="1"/>
  <c r="M24" i="2" s="1"/>
</calcChain>
</file>

<file path=xl/sharedStrings.xml><?xml version="1.0" encoding="utf-8"?>
<sst xmlns="http://schemas.openxmlformats.org/spreadsheetml/2006/main" count="43" uniqueCount="35">
  <si>
    <t>Всего расходов</t>
  </si>
  <si>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</si>
  <si>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</si>
  <si>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</si>
  <si>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</si>
  <si>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</si>
  <si>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</si>
  <si>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</si>
  <si>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</si>
  <si>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</si>
  <si>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2020 год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</si>
  <si>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</si>
  <si>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</si>
  <si>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</si>
  <si>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</si>
  <si>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</si>
  <si>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</si>
  <si>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</si>
  <si>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</si>
  <si>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</si>
  <si>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</si>
  <si>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</si>
  <si>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ОБРАЗОВАНИЕ</t>
  </si>
  <si>
    <t>Общее образование</t>
  </si>
  <si>
    <t>Строительство школы на 1122 мест в г.Тара</t>
  </si>
  <si>
    <t>2022 год</t>
  </si>
  <si>
    <t>"О бюджете Тарского муниципального района на 2020 год</t>
  </si>
  <si>
    <t>и на плановый период 2021 и 2022 годов</t>
  </si>
  <si>
    <t>Адресная инвестиционная программа Тарского муниципального района 
на 2020 год и на плановый период 2021 и 2022 годов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</si>
  <si>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</si>
  <si>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</si>
  <si>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</si>
  <si>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</si>
  <si>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</si>
  <si>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Разработка проектно-сметной документации для проведения реконструкции здания районного Дома культуры МБУК "Тарский КДЦ "Север"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</si>
</sst>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showGridLines="0" tabSelected="1" topLeftCell="G2" workbookViewId="0">
      <selection activeCell="G2" sqref="A2:XFD3"/>
    </sheetView>
  </sheetViews>
  <sheetFormatPr defaultColWidth="9.140625"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15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3"/>
      <c r="P2" s="3"/>
      <c r="Q2" s="4"/>
      <c r="R2" s="4"/>
      <c r="S2" s="3"/>
      <c r="T2" s="5"/>
      <c r="U2" s="5"/>
      <c r="V2" s="5"/>
      <c r="W2" s="5"/>
      <c r="X2" s="5"/>
    </row>
    <row r="3" spans="1:24" ht="16.5" customHeight="1" x14ac:dyDescent="0.3">
      <c r="A3" s="5"/>
      <c r="B3" s="5"/>
      <c r="C3" s="5"/>
      <c r="D3" s="5"/>
      <c r="E3" s="5"/>
      <c r="F3" s="5"/>
      <c r="G3" s="5"/>
      <c r="H3" s="5"/>
      <c r="I3" s="5"/>
      <c r="J3" s="7"/>
      <c r="K3" s="7"/>
      <c r="L3" s="4"/>
      <c r="M3" s="8"/>
      <c r="N3" s="9"/>
      <c r="O3" s="3"/>
      <c r="P3" s="29"/>
      <c r="Q3" s="30"/>
      <c r="R3" s="29" t="s">
        <v>29</v>
      </c>
      <c r="S3" s="3"/>
      <c r="T3" s="7"/>
      <c r="U3" s="7"/>
      <c r="V3" s="7"/>
      <c r="W3" s="7"/>
      <c r="X3" s="7"/>
    </row>
    <row r="4" spans="1:24" ht="16.5" customHeight="1" x14ac:dyDescent="0.3">
      <c r="A4" s="5"/>
      <c r="B4" s="5"/>
      <c r="C4" s="5"/>
      <c r="D4" s="5"/>
      <c r="E4" s="5"/>
      <c r="F4" s="5"/>
      <c r="G4" s="5"/>
      <c r="H4" s="5"/>
      <c r="I4" s="5"/>
      <c r="J4" s="10"/>
      <c r="K4" s="7"/>
      <c r="L4" s="4"/>
      <c r="M4" s="8"/>
      <c r="N4" s="8"/>
      <c r="O4" s="3"/>
      <c r="P4" s="29"/>
      <c r="Q4" s="30"/>
      <c r="R4" s="29" t="s">
        <v>16</v>
      </c>
      <c r="S4" s="3"/>
      <c r="T4" s="7"/>
      <c r="U4" s="7"/>
      <c r="V4" s="7"/>
      <c r="W4" s="7"/>
      <c r="X4" s="7"/>
    </row>
    <row r="5" spans="1:24" ht="16.5" customHeight="1" x14ac:dyDescent="0.3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9"/>
      <c r="Q5" s="30"/>
      <c r="R5" s="29" t="s">
        <v>26</v>
      </c>
      <c r="S5" s="4"/>
      <c r="T5" s="7"/>
      <c r="U5" s="7"/>
      <c r="V5" s="7"/>
      <c r="W5" s="7"/>
      <c r="X5" s="7"/>
    </row>
    <row r="6" spans="1:24" ht="16.5" customHeight="1" x14ac:dyDescent="0.3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30"/>
      <c r="Q6" s="30"/>
      <c r="R6" s="29" t="s">
        <v>27</v>
      </c>
      <c r="S6" s="4"/>
      <c r="T6" s="7"/>
      <c r="U6" s="7"/>
      <c r="V6" s="7"/>
      <c r="W6" s="7"/>
      <c r="X6" s="7"/>
    </row>
    <row r="7" spans="1:24" ht="78.75" customHeight="1" x14ac:dyDescent="0.3">
      <c r="A7" s="6" t="s">
        <v>15</v>
      </c>
      <c r="B7" s="6"/>
      <c r="C7" s="6"/>
      <c r="D7" s="6"/>
      <c r="E7" s="6"/>
      <c r="F7" s="6"/>
      <c r="G7" s="48" t="s">
        <v>28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6"/>
      <c r="T7" s="5"/>
      <c r="U7" s="5"/>
      <c r="V7" s="5"/>
      <c r="W7" s="5"/>
      <c r="X7" s="5"/>
    </row>
    <row r="8" spans="1:24" s="22" customFormat="1" ht="18.75" x14ac:dyDescent="0.3">
      <c r="A8" s="19"/>
      <c r="B8" s="19"/>
      <c r="C8" s="19"/>
      <c r="D8" s="19"/>
      <c r="E8" s="20"/>
      <c r="F8" s="20"/>
      <c r="G8" s="50" t="s">
        <v>14</v>
      </c>
      <c r="H8" s="50" t="s">
        <v>13</v>
      </c>
      <c r="I8" s="50" t="s">
        <v>12</v>
      </c>
      <c r="J8" s="50"/>
      <c r="K8" s="50"/>
      <c r="L8" s="36"/>
      <c r="M8" s="50" t="s">
        <v>11</v>
      </c>
      <c r="N8" s="50"/>
      <c r="O8" s="50"/>
      <c r="P8" s="50"/>
      <c r="Q8" s="50"/>
      <c r="R8" s="50"/>
      <c r="S8" s="11"/>
      <c r="T8" s="12"/>
      <c r="U8" s="12"/>
      <c r="V8" s="12"/>
      <c r="W8" s="12"/>
      <c r="X8" s="12"/>
    </row>
    <row r="9" spans="1:24" s="22" customFormat="1" ht="18.75" x14ac:dyDescent="0.3">
      <c r="A9" s="14"/>
      <c r="B9" s="14"/>
      <c r="C9" s="14"/>
      <c r="D9" s="14"/>
      <c r="E9" s="15"/>
      <c r="F9" s="15"/>
      <c r="G9" s="50"/>
      <c r="H9" s="50"/>
      <c r="I9" s="50"/>
      <c r="J9" s="50"/>
      <c r="K9" s="50"/>
      <c r="L9" s="36"/>
      <c r="M9" s="50" t="s">
        <v>10</v>
      </c>
      <c r="N9" s="50"/>
      <c r="O9" s="50" t="s">
        <v>18</v>
      </c>
      <c r="P9" s="50"/>
      <c r="Q9" s="54" t="s">
        <v>25</v>
      </c>
      <c r="R9" s="54"/>
      <c r="S9" s="13"/>
      <c r="T9" s="14"/>
      <c r="U9" s="14"/>
      <c r="V9" s="14"/>
      <c r="W9" s="14"/>
      <c r="X9" s="15"/>
    </row>
    <row r="10" spans="1:24" s="22" customFormat="1" ht="131.25" x14ac:dyDescent="0.3">
      <c r="A10" s="23"/>
      <c r="B10" s="17"/>
      <c r="C10" s="17" t="s">
        <v>9</v>
      </c>
      <c r="D10" s="17" t="s">
        <v>8</v>
      </c>
      <c r="E10" s="24"/>
      <c r="F10" s="24"/>
      <c r="G10" s="50"/>
      <c r="H10" s="50"/>
      <c r="I10" s="31" t="s">
        <v>7</v>
      </c>
      <c r="J10" s="31" t="s">
        <v>6</v>
      </c>
      <c r="K10" s="31" t="s">
        <v>5</v>
      </c>
      <c r="L10" s="36"/>
      <c r="M10" s="31" t="s">
        <v>4</v>
      </c>
      <c r="N10" s="31" t="s">
        <v>3</v>
      </c>
      <c r="O10" s="31" t="s">
        <v>4</v>
      </c>
      <c r="P10" s="31" t="s">
        <v>3</v>
      </c>
      <c r="Q10" s="33" t="s">
        <v>4</v>
      </c>
      <c r="R10" s="31" t="s">
        <v>3</v>
      </c>
      <c r="S10" s="16"/>
      <c r="T10" s="17"/>
      <c r="U10" s="14"/>
      <c r="V10" s="14"/>
      <c r="W10" s="14"/>
      <c r="X10" s="15"/>
    </row>
    <row r="11" spans="1:24" s="22" customFormat="1" ht="18.75" x14ac:dyDescent="0.3">
      <c r="A11" s="12"/>
      <c r="B11" s="12"/>
      <c r="C11" s="12"/>
      <c r="D11" s="12"/>
      <c r="E11" s="12"/>
      <c r="F11" s="12"/>
      <c r="G11" s="33">
        <v>1</v>
      </c>
      <c r="H11" s="33">
        <v>2</v>
      </c>
      <c r="I11" s="33">
        <v>3</v>
      </c>
      <c r="J11" s="33">
        <v>4</v>
      </c>
      <c r="K11" s="33">
        <v>5</v>
      </c>
      <c r="L11" s="36"/>
      <c r="M11" s="33">
        <v>6</v>
      </c>
      <c r="N11" s="33">
        <v>7</v>
      </c>
      <c r="O11" s="33">
        <v>8</v>
      </c>
      <c r="P11" s="33">
        <v>9</v>
      </c>
      <c r="Q11" s="33">
        <v>10</v>
      </c>
      <c r="R11" s="33">
        <v>11</v>
      </c>
      <c r="S11" s="21"/>
      <c r="T11" s="21"/>
      <c r="U11" s="21"/>
      <c r="V11" s="21"/>
      <c r="W11" s="21"/>
      <c r="X11" s="21"/>
    </row>
    <row r="12" spans="1:24" s="22" customFormat="1" ht="37.5" x14ac:dyDescent="0.3">
      <c r="A12" s="23"/>
      <c r="B12" s="50">
        <v>503</v>
      </c>
      <c r="C12" s="50"/>
      <c r="D12" s="50"/>
      <c r="E12" s="50"/>
      <c r="F12" s="51"/>
      <c r="G12" s="31">
        <v>1</v>
      </c>
      <c r="H12" s="37" t="s">
        <v>19</v>
      </c>
      <c r="I12" s="38">
        <v>502</v>
      </c>
      <c r="J12" s="25" t="s">
        <v>1</v>
      </c>
      <c r="K12" s="25" t="s">
        <v>1</v>
      </c>
      <c r="L12" s="39"/>
      <c r="M12" s="40">
        <v>2950000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35"/>
      <c r="T12" s="21"/>
      <c r="U12" s="21"/>
      <c r="V12" s="21"/>
      <c r="W12" s="21"/>
      <c r="X12" s="21"/>
    </row>
    <row r="13" spans="1:24" s="22" customFormat="1" ht="56.25" x14ac:dyDescent="0.3">
      <c r="A13" s="23"/>
      <c r="B13" s="50">
        <v>800</v>
      </c>
      <c r="C13" s="50"/>
      <c r="D13" s="50"/>
      <c r="E13" s="50"/>
      <c r="F13" s="51"/>
      <c r="G13" s="31" t="s">
        <v>1</v>
      </c>
      <c r="H13" s="37" t="s">
        <v>17</v>
      </c>
      <c r="I13" s="38">
        <v>502</v>
      </c>
      <c r="J13" s="25">
        <v>5</v>
      </c>
      <c r="K13" s="25">
        <v>0</v>
      </c>
      <c r="L13" s="39"/>
      <c r="M13" s="40">
        <v>1000000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35"/>
      <c r="T13" s="21"/>
      <c r="U13" s="21"/>
      <c r="V13" s="21"/>
      <c r="W13" s="21"/>
      <c r="X13" s="21"/>
    </row>
    <row r="14" spans="1:24" s="22" customFormat="1" ht="18.75" x14ac:dyDescent="0.3">
      <c r="A14" s="23"/>
      <c r="B14" s="17"/>
      <c r="C14" s="24"/>
      <c r="D14" s="52">
        <v>801</v>
      </c>
      <c r="E14" s="52"/>
      <c r="F14" s="53"/>
      <c r="G14" s="31" t="s">
        <v>1</v>
      </c>
      <c r="H14" s="37" t="s">
        <v>20</v>
      </c>
      <c r="I14" s="38">
        <v>502</v>
      </c>
      <c r="J14" s="25">
        <v>5</v>
      </c>
      <c r="K14" s="25">
        <v>1</v>
      </c>
      <c r="L14" s="39"/>
      <c r="M14" s="40">
        <v>1000000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35"/>
      <c r="T14" s="21"/>
      <c r="U14" s="21"/>
      <c r="V14" s="21"/>
      <c r="W14" s="21"/>
      <c r="X14" s="21"/>
    </row>
    <row r="15" spans="1:24" s="22" customFormat="1" ht="112.5" x14ac:dyDescent="0.3">
      <c r="A15" s="23"/>
      <c r="B15" s="50" t="s">
        <v>2</v>
      </c>
      <c r="C15" s="50"/>
      <c r="D15" s="50"/>
      <c r="E15" s="50"/>
      <c r="F15" s="51"/>
      <c r="G15" s="31" t="s">
        <v>1</v>
      </c>
      <c r="H15" s="37" t="s">
        <v>21</v>
      </c>
      <c r="I15" s="38">
        <v>502</v>
      </c>
      <c r="J15" s="25">
        <v>5</v>
      </c>
      <c r="K15" s="25">
        <v>1</v>
      </c>
      <c r="L15" s="39"/>
      <c r="M15" s="40">
        <v>1000000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35"/>
      <c r="T15" s="21"/>
      <c r="U15" s="21"/>
      <c r="V15" s="21"/>
      <c r="W15" s="21"/>
      <c r="X15" s="21"/>
    </row>
    <row r="16" spans="1:24" s="22" customFormat="1" ht="18.75" x14ac:dyDescent="0.3">
      <c r="A16" s="23"/>
      <c r="B16" s="31"/>
      <c r="C16" s="31"/>
      <c r="D16" s="31"/>
      <c r="E16" s="31"/>
      <c r="F16" s="32"/>
      <c r="G16" s="31"/>
      <c r="H16" s="37" t="s">
        <v>22</v>
      </c>
      <c r="I16" s="38">
        <v>502</v>
      </c>
      <c r="J16" s="25">
        <v>7</v>
      </c>
      <c r="K16" s="25">
        <v>0</v>
      </c>
      <c r="L16" s="39"/>
      <c r="M16" s="40">
        <v>1950000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34"/>
      <c r="T16" s="21"/>
      <c r="U16" s="21"/>
      <c r="V16" s="21"/>
      <c r="W16" s="21"/>
      <c r="X16" s="21"/>
    </row>
    <row r="17" spans="1:24" s="22" customFormat="1" ht="18.75" x14ac:dyDescent="0.3">
      <c r="A17" s="23"/>
      <c r="B17" s="31"/>
      <c r="C17" s="31"/>
      <c r="D17" s="31"/>
      <c r="E17" s="31"/>
      <c r="F17" s="32"/>
      <c r="G17" s="31"/>
      <c r="H17" s="37" t="s">
        <v>23</v>
      </c>
      <c r="I17" s="38">
        <v>502</v>
      </c>
      <c r="J17" s="25">
        <v>7</v>
      </c>
      <c r="K17" s="25">
        <v>2</v>
      </c>
      <c r="L17" s="39"/>
      <c r="M17" s="40">
        <v>1950000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34"/>
      <c r="T17" s="21"/>
      <c r="U17" s="21"/>
      <c r="V17" s="21"/>
      <c r="W17" s="21"/>
      <c r="X17" s="21"/>
    </row>
    <row r="18" spans="1:24" s="22" customFormat="1" ht="37.5" x14ac:dyDescent="0.3">
      <c r="A18" s="23"/>
      <c r="B18" s="31"/>
      <c r="C18" s="31"/>
      <c r="D18" s="31"/>
      <c r="E18" s="31"/>
      <c r="F18" s="32"/>
      <c r="G18" s="31"/>
      <c r="H18" s="37" t="s">
        <v>24</v>
      </c>
      <c r="I18" s="38">
        <v>502</v>
      </c>
      <c r="J18" s="25">
        <v>7</v>
      </c>
      <c r="K18" s="25">
        <v>2</v>
      </c>
      <c r="L18" s="39"/>
      <c r="M18" s="40">
        <v>1950000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34"/>
      <c r="T18" s="21"/>
      <c r="U18" s="21"/>
      <c r="V18" s="21"/>
      <c r="W18" s="21"/>
      <c r="X18" s="21"/>
    </row>
    <row r="19" spans="1:24" s="22" customFormat="1" ht="56.25" x14ac:dyDescent="0.3">
      <c r="A19" s="23"/>
      <c r="B19" s="41"/>
      <c r="C19" s="41"/>
      <c r="D19" s="41"/>
      <c r="E19" s="41"/>
      <c r="F19" s="42"/>
      <c r="G19" s="41">
        <v>2</v>
      </c>
      <c r="H19" s="43" t="s">
        <v>30</v>
      </c>
      <c r="I19" s="38">
        <v>503</v>
      </c>
      <c r="J19" s="25"/>
      <c r="K19" s="25"/>
      <c r="L19" s="39"/>
      <c r="M19" s="40">
        <f>M20</f>
        <v>62905102.039999999</v>
      </c>
      <c r="N19" s="40">
        <f t="shared" ref="N19:P19" si="0">N20</f>
        <v>61157000</v>
      </c>
      <c r="O19" s="40">
        <f t="shared" si="0"/>
        <v>163822897.13999999</v>
      </c>
      <c r="P19" s="40">
        <f t="shared" si="0"/>
        <v>160546400</v>
      </c>
      <c r="Q19" s="26">
        <v>0</v>
      </c>
      <c r="R19" s="26">
        <v>0</v>
      </c>
      <c r="S19" s="34"/>
      <c r="T19" s="21"/>
      <c r="U19" s="21"/>
      <c r="V19" s="21"/>
      <c r="W19" s="21"/>
      <c r="X19" s="21"/>
    </row>
    <row r="20" spans="1:24" s="22" customFormat="1" ht="37.5" x14ac:dyDescent="0.3">
      <c r="A20" s="23"/>
      <c r="B20" s="41"/>
      <c r="C20" s="41"/>
      <c r="D20" s="41"/>
      <c r="E20" s="41"/>
      <c r="F20" s="42"/>
      <c r="G20" s="41"/>
      <c r="H20" s="45" t="s">
        <v>31</v>
      </c>
      <c r="I20" s="38">
        <v>503</v>
      </c>
      <c r="J20" s="25">
        <v>8</v>
      </c>
      <c r="K20" s="25">
        <v>0</v>
      </c>
      <c r="L20" s="39"/>
      <c r="M20" s="40">
        <f>M21</f>
        <v>62905102.039999999</v>
      </c>
      <c r="N20" s="40">
        <f t="shared" ref="N20:P20" si="1">N21</f>
        <v>61157000</v>
      </c>
      <c r="O20" s="40">
        <f t="shared" si="1"/>
        <v>163822897.13999999</v>
      </c>
      <c r="P20" s="40">
        <f t="shared" si="1"/>
        <v>160546400</v>
      </c>
      <c r="Q20" s="26">
        <v>0</v>
      </c>
      <c r="R20" s="26">
        <v>0</v>
      </c>
      <c r="S20" s="34"/>
      <c r="T20" s="21"/>
      <c r="U20" s="21"/>
      <c r="V20" s="21"/>
      <c r="W20" s="21"/>
      <c r="X20" s="21"/>
    </row>
    <row r="21" spans="1:24" s="22" customFormat="1" ht="18.75" x14ac:dyDescent="0.3">
      <c r="A21" s="23"/>
      <c r="B21" s="41"/>
      <c r="C21" s="41"/>
      <c r="D21" s="41"/>
      <c r="E21" s="41"/>
      <c r="F21" s="42"/>
      <c r="G21" s="41"/>
      <c r="H21" s="44" t="s">
        <v>32</v>
      </c>
      <c r="I21" s="38">
        <v>503</v>
      </c>
      <c r="J21" s="25">
        <v>8</v>
      </c>
      <c r="K21" s="25">
        <v>1</v>
      </c>
      <c r="L21" s="39"/>
      <c r="M21" s="40">
        <f>M23+M22</f>
        <v>62905102.039999999</v>
      </c>
      <c r="N21" s="40">
        <f t="shared" ref="N21:P21" si="2">N23</f>
        <v>61157000</v>
      </c>
      <c r="O21" s="40">
        <f t="shared" si="2"/>
        <v>163822897.13999999</v>
      </c>
      <c r="P21" s="40">
        <f t="shared" si="2"/>
        <v>160546400</v>
      </c>
      <c r="Q21" s="26">
        <v>0</v>
      </c>
      <c r="R21" s="26">
        <v>0</v>
      </c>
      <c r="S21" s="34"/>
      <c r="T21" s="21"/>
      <c r="U21" s="21"/>
      <c r="V21" s="21"/>
      <c r="W21" s="21"/>
      <c r="X21" s="21"/>
    </row>
    <row r="22" spans="1:24" s="22" customFormat="1" ht="93.75" x14ac:dyDescent="0.3">
      <c r="A22" s="23"/>
      <c r="B22" s="46"/>
      <c r="C22" s="46"/>
      <c r="D22" s="46"/>
      <c r="E22" s="46"/>
      <c r="F22" s="47"/>
      <c r="G22" s="46"/>
      <c r="H22" s="44" t="s">
        <v>34</v>
      </c>
      <c r="I22" s="38">
        <v>503</v>
      </c>
      <c r="J22" s="25">
        <v>8</v>
      </c>
      <c r="K22" s="25">
        <v>1</v>
      </c>
      <c r="L22" s="39"/>
      <c r="M22" s="40">
        <v>500000</v>
      </c>
      <c r="N22" s="40">
        <v>0</v>
      </c>
      <c r="O22" s="40">
        <v>0</v>
      </c>
      <c r="P22" s="40">
        <v>0</v>
      </c>
      <c r="Q22" s="26">
        <v>0</v>
      </c>
      <c r="R22" s="26">
        <v>0</v>
      </c>
      <c r="S22" s="34"/>
      <c r="T22" s="21"/>
      <c r="U22" s="21"/>
      <c r="V22" s="21"/>
      <c r="W22" s="21"/>
      <c r="X22" s="21"/>
    </row>
    <row r="23" spans="1:24" s="22" customFormat="1" ht="56.25" x14ac:dyDescent="0.3">
      <c r="A23" s="23"/>
      <c r="B23" s="41"/>
      <c r="C23" s="41"/>
      <c r="D23" s="41"/>
      <c r="E23" s="41"/>
      <c r="F23" s="42"/>
      <c r="G23" s="41"/>
      <c r="H23" s="45" t="s">
        <v>33</v>
      </c>
      <c r="I23" s="38">
        <v>503</v>
      </c>
      <c r="J23" s="25">
        <v>8</v>
      </c>
      <c r="K23" s="25">
        <v>1</v>
      </c>
      <c r="L23" s="39"/>
      <c r="M23" s="40">
        <v>62405102.039999999</v>
      </c>
      <c r="N23" s="26">
        <v>61157000</v>
      </c>
      <c r="O23" s="26">
        <v>163822897.13999999</v>
      </c>
      <c r="P23" s="26">
        <v>160546400</v>
      </c>
      <c r="Q23" s="26">
        <v>0</v>
      </c>
      <c r="R23" s="26">
        <v>0</v>
      </c>
      <c r="S23" s="34"/>
      <c r="T23" s="21"/>
      <c r="U23" s="21"/>
      <c r="V23" s="21"/>
      <c r="W23" s="21"/>
      <c r="X23" s="21"/>
    </row>
    <row r="24" spans="1:24" s="22" customFormat="1" ht="18.75" x14ac:dyDescent="0.3">
      <c r="A24" s="23"/>
      <c r="B24" s="27"/>
      <c r="C24" s="27"/>
      <c r="D24" s="27"/>
      <c r="E24" s="27"/>
      <c r="F24" s="27"/>
      <c r="G24" s="27"/>
      <c r="H24" s="28" t="s">
        <v>0</v>
      </c>
      <c r="I24" s="28"/>
      <c r="J24" s="33"/>
      <c r="K24" s="23"/>
      <c r="L24" s="36"/>
      <c r="M24" s="40">
        <f>M12+M19</f>
        <v>65855102.039999999</v>
      </c>
      <c r="N24" s="40">
        <f t="shared" ref="N24:P24" si="3">N12+N19</f>
        <v>61157000</v>
      </c>
      <c r="O24" s="40">
        <f t="shared" si="3"/>
        <v>163822897.13999999</v>
      </c>
      <c r="P24" s="40">
        <f t="shared" si="3"/>
        <v>160546400</v>
      </c>
      <c r="Q24" s="26">
        <v>0</v>
      </c>
      <c r="R24" s="26">
        <v>0</v>
      </c>
      <c r="S24" s="18"/>
      <c r="T24" s="13"/>
      <c r="U24" s="14"/>
      <c r="V24" s="14"/>
      <c r="W24" s="14"/>
      <c r="X24" s="15"/>
    </row>
    <row r="25" spans="1:24" ht="18.75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4"/>
      <c r="M25" s="2"/>
      <c r="N25" s="2"/>
      <c r="O25" s="3"/>
      <c r="P25" s="3"/>
      <c r="Q25" s="4"/>
      <c r="R25" s="4"/>
      <c r="S25" s="3"/>
      <c r="T25" s="2"/>
      <c r="U25" s="2"/>
      <c r="V25" s="2"/>
      <c r="W25" s="2"/>
      <c r="X25" s="2"/>
    </row>
  </sheetData>
  <mergeCells count="12">
    <mergeCell ref="D14:F14"/>
    <mergeCell ref="B15:F15"/>
    <mergeCell ref="M8:R8"/>
    <mergeCell ref="M9:N9"/>
    <mergeCell ref="O9:P9"/>
    <mergeCell ref="Q9:R9"/>
    <mergeCell ref="H8:H10"/>
    <mergeCell ref="I8:K9"/>
    <mergeCell ref="G8:G10"/>
    <mergeCell ref="G7:R7"/>
    <mergeCell ref="B12:F12"/>
    <mergeCell ref="B13:F13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2019-11-06T04:34:35Z</cp:lastPrinted>
  <dcterms:created xsi:type="dcterms:W3CDTF">2017-11-03T09:34:48Z</dcterms:created>
  <dcterms:modified xsi:type="dcterms:W3CDTF">2020-07-31T11:53:17Z</dcterms:modified>
</cp:coreProperties>
</file>