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5 Табл.№8" sheetId="2" r:id="rId1"/>
  </sheets>
  <definedNames>
    <definedName name="_xlnm.Print_Titles" localSheetId="0">'Приложение №5 Табл.№8'!$9:$9</definedName>
  </definedNames>
  <calcPr calcId="124519" iterate="1"/>
</workbook>
</file>

<file path=xl/calcChain.xml><?xml version="1.0" encoding="utf-8"?>
<calcChain xmlns="http://schemas.openxmlformats.org/spreadsheetml/2006/main">
  <c r="O21" i="2"/>
  <c r="O20" s="1"/>
  <c r="O19" s="1"/>
  <c r="O24" s="1"/>
  <c r="M14"/>
  <c r="M13" s="1"/>
  <c r="N16"/>
  <c r="O16"/>
  <c r="P16"/>
  <c r="Q16"/>
  <c r="R16"/>
  <c r="M16"/>
  <c r="R24"/>
  <c r="Q24"/>
  <c r="P24"/>
  <c r="N11"/>
  <c r="N10" s="1"/>
  <c r="M11"/>
  <c r="M10" l="1"/>
  <c r="N21"/>
  <c r="N20" s="1"/>
  <c r="N19" s="1"/>
  <c r="N24" s="1"/>
  <c r="M21"/>
  <c r="M20" s="1"/>
  <c r="M19" s="1"/>
  <c r="M24" l="1"/>
</calcChain>
</file>

<file path=xl/sharedStrings.xml><?xml version="1.0" encoding="utf-8"?>
<sst xmlns="http://schemas.openxmlformats.org/spreadsheetml/2006/main" count="45" uniqueCount="36">
  <si>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</si>
  <si>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</si>
  <si>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</si>
  <si>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</si>
  <si>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</si>
  <si>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</si>
  <si>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</si>
  <si>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</si>
  <si>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</si>
  <si>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</si>
  <si>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</si>
  <si>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</si>
  <si>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</si>
  <si>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</si>
  <si>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к Решению Совета Тарского муниципального района</t>
  </si>
  <si>
    <t>ЖИЛИЩНО-КОММУНАЛЬНОЕ ХОЗЯЙСТВО</t>
  </si>
  <si>
    <t>2021 год</t>
  </si>
  <si>
    <t>Администрация Тарского муниципального района</t>
  </si>
  <si>
    <t>Жилищное хозяйство</t>
  </si>
  <si>
    <t>2022 год</t>
  </si>
  <si>
    <t>"О бюджете Тарского муниципального района на 2021 год</t>
  </si>
  <si>
    <t>и на плановый период 2022 и 2023 годов</t>
  </si>
  <si>
    <t>Адресная инвестиционная программа Тарского муниципального района 
на 2021 год и на плановый период 2022 и 2023 годов</t>
  </si>
  <si>
    <t>2023 год</t>
  </si>
  <si>
    <t>КУЛЬТУРА, КИНЕМАТОГРАФИЯ</t>
  </si>
  <si>
    <t>Культура</t>
  </si>
  <si>
    <t>Комитет культуры и искусства Администрации Тарского муниципального района</t>
  </si>
  <si>
    <t>Приложение № 8</t>
  </si>
  <si>
    <t>Дорожное хозяйство (дорожные фонды)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</si>
  <si>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</si>
  <si>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Другие вопросы в области жилищно-коммунального хозяйства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</si>
  <si>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</si>
  <si>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Реконструкция здания районного Дома культуры МБУК "ТКДЦ "Север" в г.Тара</t>
  </si>
  <si>
    <t>Строительство водопроводной сети к зданию МБУК  "ТКДЦ"Север" в г. Тара</t>
  </si>
  <si>
    <t>Строительство тепловой сети к зданию МБУК "ТКДЦ "Север" в г. Тара</t>
  </si>
  <si>
    <t>Разработка проектно-сметной документации на реконструкцию здания общежития под многоквартирный жилой дом по адресу г.Тара, ул.Спасская,6.</t>
  </si>
</sst>
</file>

<file path=xl/styles.xml><?xml version="1.0" encoding="utf-8"?>
<styleSheet xmlns="http://schemas.openxmlformats.org/spreadsheetml/2006/main">
  <numFmts count="5">
    <numFmt numFmtId="164" formatCode="000"/>
    <numFmt numFmtId="165" formatCode="00"/>
    <numFmt numFmtId="166" formatCode="0000"/>
    <numFmt numFmtId="167" formatCode="#,##0.00;[Red]\-#,##0.00;0.00"/>
    <numFmt numFmtId="168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4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7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8" fontId="3" fillId="0" borderId="2" xfId="1" applyNumberFormat="1" applyFont="1" applyBorder="1" applyAlignment="1" applyProtection="1">
      <alignment horizontal="center" vertical="center"/>
      <protection hidden="1"/>
    </xf>
    <xf numFmtId="167" fontId="3" fillId="0" borderId="2" xfId="0" applyNumberFormat="1" applyFont="1" applyFill="1" applyBorder="1" applyAlignment="1" applyProtection="1">
      <alignment horizontal="center" vertical="center"/>
      <protection hidden="1"/>
    </xf>
    <xf numFmtId="167" fontId="3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4"/>
  <sheetViews>
    <sheetView showGridLines="0" tabSelected="1" topLeftCell="G1" workbookViewId="0">
      <selection activeCell="G1" sqref="A1:XFD7"/>
    </sheetView>
  </sheetViews>
  <sheetFormatPr defaultRowHeight="12.75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18.75">
      <c r="A1" s="5"/>
      <c r="B1" s="5"/>
      <c r="C1" s="5"/>
      <c r="D1" s="5"/>
      <c r="E1" s="5"/>
      <c r="F1" s="5"/>
      <c r="G1" s="5"/>
      <c r="H1" s="5"/>
      <c r="I1" s="5"/>
      <c r="J1" s="7"/>
      <c r="K1" s="7"/>
      <c r="L1" s="4"/>
      <c r="M1" s="8"/>
      <c r="N1" s="9"/>
      <c r="O1" s="3"/>
      <c r="P1" s="28"/>
      <c r="Q1" s="29"/>
      <c r="R1" s="9" t="s">
        <v>27</v>
      </c>
      <c r="S1" s="3"/>
      <c r="T1" s="7"/>
      <c r="U1" s="7"/>
      <c r="V1" s="7"/>
      <c r="W1" s="7"/>
      <c r="X1" s="7"/>
    </row>
    <row r="2" spans="1:24" ht="18.75">
      <c r="A2" s="5"/>
      <c r="B2" s="5"/>
      <c r="C2" s="5"/>
      <c r="D2" s="5"/>
      <c r="E2" s="5"/>
      <c r="F2" s="5"/>
      <c r="G2" s="5"/>
      <c r="H2" s="5"/>
      <c r="I2" s="5"/>
      <c r="J2" s="10"/>
      <c r="K2" s="7"/>
      <c r="L2" s="4"/>
      <c r="M2" s="8"/>
      <c r="N2" s="8"/>
      <c r="O2" s="3"/>
      <c r="P2" s="28"/>
      <c r="Q2" s="29"/>
      <c r="R2" s="28" t="s">
        <v>14</v>
      </c>
      <c r="S2" s="3"/>
      <c r="T2" s="7"/>
      <c r="U2" s="7"/>
      <c r="V2" s="7"/>
      <c r="W2" s="7"/>
      <c r="X2" s="7"/>
    </row>
    <row r="3" spans="1:24" ht="18.75">
      <c r="A3" s="5"/>
      <c r="B3" s="5"/>
      <c r="C3" s="5"/>
      <c r="D3" s="5"/>
      <c r="E3" s="5"/>
      <c r="F3" s="5"/>
      <c r="G3" s="5"/>
      <c r="H3" s="5"/>
      <c r="I3" s="5"/>
      <c r="J3" s="7"/>
      <c r="K3" s="7"/>
      <c r="L3" s="4"/>
      <c r="M3" s="8"/>
      <c r="N3" s="9"/>
      <c r="O3" s="3"/>
      <c r="P3" s="28"/>
      <c r="Q3" s="29"/>
      <c r="R3" s="9" t="s">
        <v>20</v>
      </c>
      <c r="S3" s="4"/>
      <c r="T3" s="7"/>
      <c r="U3" s="7"/>
      <c r="V3" s="7"/>
      <c r="W3" s="7"/>
      <c r="X3" s="7"/>
    </row>
    <row r="4" spans="1:24" ht="18.75">
      <c r="A4" s="5"/>
      <c r="B4" s="5"/>
      <c r="C4" s="5"/>
      <c r="D4" s="5"/>
      <c r="E4" s="5"/>
      <c r="F4" s="5"/>
      <c r="G4" s="5"/>
      <c r="H4" s="5"/>
      <c r="I4" s="5"/>
      <c r="J4" s="7"/>
      <c r="K4" s="7"/>
      <c r="L4" s="4"/>
      <c r="M4" s="8"/>
      <c r="N4" s="9"/>
      <c r="O4" s="3"/>
      <c r="P4" s="29"/>
      <c r="Q4" s="29"/>
      <c r="R4" s="9" t="s">
        <v>21</v>
      </c>
      <c r="S4" s="4"/>
      <c r="T4" s="7"/>
      <c r="U4" s="7"/>
      <c r="V4" s="7"/>
      <c r="W4" s="7"/>
      <c r="X4" s="7"/>
    </row>
    <row r="5" spans="1:24" ht="47.25" customHeight="1">
      <c r="A5" s="6" t="s">
        <v>13</v>
      </c>
      <c r="B5" s="6"/>
      <c r="C5" s="6"/>
      <c r="D5" s="6"/>
      <c r="E5" s="6"/>
      <c r="F5" s="6"/>
      <c r="G5" s="65" t="s">
        <v>22</v>
      </c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"/>
      <c r="T5" s="5"/>
      <c r="U5" s="5"/>
      <c r="V5" s="5"/>
      <c r="W5" s="5"/>
      <c r="X5" s="5"/>
    </row>
    <row r="6" spans="1:24" s="22" customFormat="1" ht="18.75">
      <c r="A6" s="19"/>
      <c r="B6" s="19"/>
      <c r="C6" s="19"/>
      <c r="D6" s="19"/>
      <c r="E6" s="20"/>
      <c r="F6" s="20"/>
      <c r="G6" s="66" t="s">
        <v>12</v>
      </c>
      <c r="H6" s="66" t="s">
        <v>11</v>
      </c>
      <c r="I6" s="66" t="s">
        <v>10</v>
      </c>
      <c r="J6" s="66"/>
      <c r="K6" s="66"/>
      <c r="L6" s="35"/>
      <c r="M6" s="66" t="s">
        <v>9</v>
      </c>
      <c r="N6" s="66"/>
      <c r="O6" s="66"/>
      <c r="P6" s="66"/>
      <c r="Q6" s="66"/>
      <c r="R6" s="66"/>
      <c r="S6" s="11"/>
      <c r="T6" s="12"/>
      <c r="U6" s="12"/>
      <c r="V6" s="12"/>
      <c r="W6" s="12"/>
      <c r="X6" s="12"/>
    </row>
    <row r="7" spans="1:24" s="22" customFormat="1" ht="18.75">
      <c r="A7" s="14"/>
      <c r="B7" s="14"/>
      <c r="C7" s="14"/>
      <c r="D7" s="14"/>
      <c r="E7" s="15"/>
      <c r="F7" s="15"/>
      <c r="G7" s="66"/>
      <c r="H7" s="66"/>
      <c r="I7" s="66"/>
      <c r="J7" s="66"/>
      <c r="K7" s="66"/>
      <c r="L7" s="35"/>
      <c r="M7" s="70" t="s">
        <v>16</v>
      </c>
      <c r="N7" s="66"/>
      <c r="O7" s="70" t="s">
        <v>19</v>
      </c>
      <c r="P7" s="66"/>
      <c r="Q7" s="71" t="s">
        <v>23</v>
      </c>
      <c r="R7" s="72"/>
      <c r="S7" s="13"/>
      <c r="T7" s="14"/>
      <c r="U7" s="14"/>
      <c r="V7" s="14"/>
      <c r="W7" s="14"/>
      <c r="X7" s="15"/>
    </row>
    <row r="8" spans="1:24" s="22" customFormat="1" ht="131.25">
      <c r="A8" s="23"/>
      <c r="B8" s="17"/>
      <c r="C8" s="17" t="s">
        <v>8</v>
      </c>
      <c r="D8" s="17" t="s">
        <v>7</v>
      </c>
      <c r="E8" s="24"/>
      <c r="F8" s="24"/>
      <c r="G8" s="66"/>
      <c r="H8" s="66"/>
      <c r="I8" s="30" t="s">
        <v>6</v>
      </c>
      <c r="J8" s="30" t="s">
        <v>5</v>
      </c>
      <c r="K8" s="30" t="s">
        <v>4</v>
      </c>
      <c r="L8" s="35"/>
      <c r="M8" s="30" t="s">
        <v>3</v>
      </c>
      <c r="N8" s="30" t="s">
        <v>2</v>
      </c>
      <c r="O8" s="30" t="s">
        <v>3</v>
      </c>
      <c r="P8" s="30" t="s">
        <v>2</v>
      </c>
      <c r="Q8" s="32" t="s">
        <v>3</v>
      </c>
      <c r="R8" s="30" t="s">
        <v>2</v>
      </c>
      <c r="S8" s="16"/>
      <c r="T8" s="17"/>
      <c r="U8" s="14"/>
      <c r="V8" s="14"/>
      <c r="W8" s="14"/>
      <c r="X8" s="15"/>
    </row>
    <row r="9" spans="1:24" s="22" customFormat="1" ht="18.75">
      <c r="A9" s="12"/>
      <c r="B9" s="12"/>
      <c r="C9" s="12"/>
      <c r="D9" s="12"/>
      <c r="E9" s="12"/>
      <c r="F9" s="12"/>
      <c r="G9" s="32">
        <v>1</v>
      </c>
      <c r="H9" s="32">
        <v>2</v>
      </c>
      <c r="I9" s="32">
        <v>3</v>
      </c>
      <c r="J9" s="32">
        <v>4</v>
      </c>
      <c r="K9" s="32">
        <v>5</v>
      </c>
      <c r="L9" s="35"/>
      <c r="M9" s="32">
        <v>6</v>
      </c>
      <c r="N9" s="32">
        <v>7</v>
      </c>
      <c r="O9" s="32">
        <v>8</v>
      </c>
      <c r="P9" s="32">
        <v>9</v>
      </c>
      <c r="Q9" s="32">
        <v>10</v>
      </c>
      <c r="R9" s="32">
        <v>11</v>
      </c>
      <c r="S9" s="21"/>
      <c r="T9" s="21"/>
      <c r="U9" s="21"/>
      <c r="V9" s="21"/>
      <c r="W9" s="21"/>
      <c r="X9" s="21"/>
    </row>
    <row r="10" spans="1:24" s="22" customFormat="1" ht="37.5">
      <c r="A10" s="23"/>
      <c r="B10" s="66">
        <v>503</v>
      </c>
      <c r="C10" s="66"/>
      <c r="D10" s="66"/>
      <c r="E10" s="66"/>
      <c r="F10" s="67"/>
      <c r="G10" s="30">
        <v>1</v>
      </c>
      <c r="H10" s="36" t="s">
        <v>17</v>
      </c>
      <c r="I10" s="37">
        <v>502</v>
      </c>
      <c r="J10" s="25" t="s">
        <v>0</v>
      </c>
      <c r="K10" s="25" t="s">
        <v>0</v>
      </c>
      <c r="L10" s="38"/>
      <c r="M10" s="39">
        <f>M11+M13</f>
        <v>4646167.13</v>
      </c>
      <c r="N10" s="39">
        <f>N11+N13</f>
        <v>1670000</v>
      </c>
      <c r="O10" s="26">
        <v>0</v>
      </c>
      <c r="P10" s="26">
        <v>0</v>
      </c>
      <c r="Q10" s="26">
        <v>0</v>
      </c>
      <c r="R10" s="26">
        <v>0</v>
      </c>
      <c r="S10" s="34"/>
      <c r="T10" s="21"/>
      <c r="U10" s="21"/>
      <c r="V10" s="21"/>
      <c r="W10" s="21"/>
      <c r="X10" s="21"/>
    </row>
    <row r="11" spans="1:24" s="22" customFormat="1" ht="37.5">
      <c r="A11" s="23"/>
      <c r="B11" s="61"/>
      <c r="C11" s="61"/>
      <c r="D11" s="61"/>
      <c r="E11" s="61"/>
      <c r="F11" s="62"/>
      <c r="G11" s="61"/>
      <c r="H11" s="36" t="s">
        <v>28</v>
      </c>
      <c r="I11" s="37">
        <v>502</v>
      </c>
      <c r="J11" s="25">
        <v>4</v>
      </c>
      <c r="K11" s="25">
        <v>0</v>
      </c>
      <c r="L11" s="38"/>
      <c r="M11" s="39">
        <f>M12</f>
        <v>2172818</v>
      </c>
      <c r="N11" s="26">
        <f>N12</f>
        <v>1670000</v>
      </c>
      <c r="O11" s="26">
        <v>0</v>
      </c>
      <c r="P11" s="26">
        <v>0</v>
      </c>
      <c r="Q11" s="26">
        <v>0</v>
      </c>
      <c r="R11" s="26">
        <v>0</v>
      </c>
      <c r="S11" s="34"/>
      <c r="T11" s="21"/>
      <c r="U11" s="21"/>
      <c r="V11" s="21"/>
      <c r="W11" s="21"/>
      <c r="X11" s="21"/>
    </row>
    <row r="12" spans="1:24" s="22" customFormat="1" ht="131.25">
      <c r="A12" s="23"/>
      <c r="B12" s="61"/>
      <c r="C12" s="61"/>
      <c r="D12" s="61"/>
      <c r="E12" s="61"/>
      <c r="F12" s="62"/>
      <c r="G12" s="61"/>
      <c r="H12" s="42" t="s">
        <v>29</v>
      </c>
      <c r="I12" s="37">
        <v>502</v>
      </c>
      <c r="J12" s="25">
        <v>4</v>
      </c>
      <c r="K12" s="25">
        <v>9</v>
      </c>
      <c r="L12" s="38"/>
      <c r="M12" s="39">
        <v>2172818</v>
      </c>
      <c r="N12" s="26">
        <v>1670000</v>
      </c>
      <c r="O12" s="26">
        <v>0</v>
      </c>
      <c r="P12" s="26">
        <v>0</v>
      </c>
      <c r="Q12" s="26">
        <v>0</v>
      </c>
      <c r="R12" s="26">
        <v>0</v>
      </c>
      <c r="S12" s="34"/>
      <c r="T12" s="21"/>
      <c r="U12" s="21"/>
      <c r="V12" s="21"/>
      <c r="W12" s="21"/>
      <c r="X12" s="21"/>
    </row>
    <row r="13" spans="1:24" s="22" customFormat="1" ht="56.25">
      <c r="A13" s="23"/>
      <c r="B13" s="66">
        <v>800</v>
      </c>
      <c r="C13" s="66"/>
      <c r="D13" s="66"/>
      <c r="E13" s="66"/>
      <c r="F13" s="67"/>
      <c r="G13" s="30" t="s">
        <v>0</v>
      </c>
      <c r="H13" s="36" t="s">
        <v>15</v>
      </c>
      <c r="I13" s="37">
        <v>502</v>
      </c>
      <c r="J13" s="25">
        <v>5</v>
      </c>
      <c r="K13" s="25">
        <v>0</v>
      </c>
      <c r="L13" s="38"/>
      <c r="M13" s="39">
        <f>M14+M16</f>
        <v>2473349.13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34"/>
      <c r="T13" s="21"/>
      <c r="U13" s="21"/>
      <c r="V13" s="21"/>
      <c r="W13" s="21"/>
      <c r="X13" s="21"/>
    </row>
    <row r="14" spans="1:24" s="22" customFormat="1" ht="18.75">
      <c r="A14" s="23"/>
      <c r="B14" s="17"/>
      <c r="C14" s="24"/>
      <c r="D14" s="68">
        <v>801</v>
      </c>
      <c r="E14" s="68"/>
      <c r="F14" s="69"/>
      <c r="G14" s="30" t="s">
        <v>0</v>
      </c>
      <c r="H14" s="36" t="s">
        <v>18</v>
      </c>
      <c r="I14" s="37">
        <v>502</v>
      </c>
      <c r="J14" s="25">
        <v>5</v>
      </c>
      <c r="K14" s="25">
        <v>1</v>
      </c>
      <c r="L14" s="38"/>
      <c r="M14" s="39">
        <f>M15</f>
        <v>124070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34"/>
      <c r="T14" s="21"/>
      <c r="U14" s="21"/>
      <c r="V14" s="21"/>
      <c r="W14" s="21"/>
      <c r="X14" s="21"/>
    </row>
    <row r="15" spans="1:24" s="22" customFormat="1" ht="112.5">
      <c r="A15" s="23"/>
      <c r="B15" s="66" t="s">
        <v>1</v>
      </c>
      <c r="C15" s="66"/>
      <c r="D15" s="66"/>
      <c r="E15" s="66"/>
      <c r="F15" s="67"/>
      <c r="G15" s="30" t="s">
        <v>0</v>
      </c>
      <c r="H15" s="42" t="s">
        <v>35</v>
      </c>
      <c r="I15" s="37">
        <v>502</v>
      </c>
      <c r="J15" s="25">
        <v>5</v>
      </c>
      <c r="K15" s="25">
        <v>1</v>
      </c>
      <c r="L15" s="38"/>
      <c r="M15" s="39">
        <v>124070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34"/>
      <c r="T15" s="21"/>
      <c r="U15" s="21"/>
      <c r="V15" s="21"/>
      <c r="W15" s="21"/>
      <c r="X15" s="21"/>
    </row>
    <row r="16" spans="1:24" s="22" customFormat="1" ht="56.25">
      <c r="A16" s="23"/>
      <c r="B16" s="63"/>
      <c r="C16" s="63"/>
      <c r="D16" s="63"/>
      <c r="E16" s="63"/>
      <c r="F16" s="64"/>
      <c r="G16" s="63"/>
      <c r="H16" s="36" t="s">
        <v>30</v>
      </c>
      <c r="I16" s="37">
        <v>502</v>
      </c>
      <c r="J16" s="25">
        <v>5</v>
      </c>
      <c r="K16" s="25">
        <v>5</v>
      </c>
      <c r="L16" s="38"/>
      <c r="M16" s="39">
        <f>M17+M18</f>
        <v>2349279.13</v>
      </c>
      <c r="N16" s="39">
        <f t="shared" ref="N16:R16" si="0">N17+N18</f>
        <v>0</v>
      </c>
      <c r="O16" s="39">
        <f t="shared" si="0"/>
        <v>0</v>
      </c>
      <c r="P16" s="39">
        <f t="shared" si="0"/>
        <v>0</v>
      </c>
      <c r="Q16" s="39">
        <f t="shared" si="0"/>
        <v>0</v>
      </c>
      <c r="R16" s="39">
        <f t="shared" si="0"/>
        <v>0</v>
      </c>
      <c r="S16" s="33"/>
      <c r="T16" s="21"/>
      <c r="U16" s="21"/>
      <c r="V16" s="21"/>
      <c r="W16" s="21"/>
      <c r="X16" s="21"/>
    </row>
    <row r="17" spans="1:24" s="22" customFormat="1" ht="56.25">
      <c r="A17" s="23"/>
      <c r="B17" s="63"/>
      <c r="C17" s="63"/>
      <c r="D17" s="63"/>
      <c r="E17" s="63"/>
      <c r="F17" s="64"/>
      <c r="G17" s="63"/>
      <c r="H17" s="42" t="s">
        <v>34</v>
      </c>
      <c r="I17" s="37">
        <v>502</v>
      </c>
      <c r="J17" s="25">
        <v>5</v>
      </c>
      <c r="K17" s="25">
        <v>5</v>
      </c>
      <c r="L17" s="38"/>
      <c r="M17" s="39">
        <v>1059544.43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33"/>
      <c r="T17" s="21"/>
      <c r="U17" s="21"/>
      <c r="V17" s="21"/>
      <c r="W17" s="21"/>
      <c r="X17" s="21"/>
    </row>
    <row r="18" spans="1:24" s="22" customFormat="1" ht="56.25">
      <c r="A18" s="23"/>
      <c r="B18" s="63"/>
      <c r="C18" s="63"/>
      <c r="D18" s="63"/>
      <c r="E18" s="63"/>
      <c r="F18" s="64"/>
      <c r="G18" s="63"/>
      <c r="H18" s="42" t="s">
        <v>33</v>
      </c>
      <c r="I18" s="37">
        <v>502</v>
      </c>
      <c r="J18" s="25">
        <v>5</v>
      </c>
      <c r="K18" s="25">
        <v>5</v>
      </c>
      <c r="L18" s="38"/>
      <c r="M18" s="39">
        <v>1289734.7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33"/>
      <c r="T18" s="21"/>
      <c r="U18" s="21"/>
      <c r="V18" s="21"/>
      <c r="W18" s="21"/>
      <c r="X18" s="21"/>
    </row>
    <row r="19" spans="1:24" s="22" customFormat="1" ht="56.25">
      <c r="A19" s="23"/>
      <c r="B19" s="40"/>
      <c r="C19" s="40"/>
      <c r="D19" s="40"/>
      <c r="E19" s="40"/>
      <c r="F19" s="41"/>
      <c r="G19" s="40">
        <v>2</v>
      </c>
      <c r="H19" s="42" t="s">
        <v>26</v>
      </c>
      <c r="I19" s="37">
        <v>503</v>
      </c>
      <c r="J19" s="25"/>
      <c r="K19" s="25"/>
      <c r="L19" s="38"/>
      <c r="M19" s="39">
        <f t="shared" ref="M19:O20" si="1">M20</f>
        <v>171622758.34999999</v>
      </c>
      <c r="N19" s="39">
        <f t="shared" si="1"/>
        <v>160546400</v>
      </c>
      <c r="O19" s="39">
        <f t="shared" si="1"/>
        <v>16877120.84</v>
      </c>
      <c r="P19" s="26">
        <v>0</v>
      </c>
      <c r="Q19" s="26">
        <v>0</v>
      </c>
      <c r="R19" s="26">
        <v>0</v>
      </c>
      <c r="S19" s="33"/>
      <c r="T19" s="21"/>
      <c r="U19" s="21"/>
      <c r="V19" s="21"/>
      <c r="W19" s="21"/>
      <c r="X19" s="21"/>
    </row>
    <row r="20" spans="1:24" s="22" customFormat="1" ht="37.5">
      <c r="A20" s="23"/>
      <c r="B20" s="30"/>
      <c r="C20" s="30"/>
      <c r="D20" s="30"/>
      <c r="E20" s="30"/>
      <c r="F20" s="31"/>
      <c r="G20" s="30"/>
      <c r="H20" s="44" t="s">
        <v>24</v>
      </c>
      <c r="I20" s="48">
        <v>503</v>
      </c>
      <c r="J20" s="47">
        <v>8</v>
      </c>
      <c r="K20" s="47">
        <v>0</v>
      </c>
      <c r="L20" s="38"/>
      <c r="M20" s="39">
        <f t="shared" si="1"/>
        <v>171622758.34999999</v>
      </c>
      <c r="N20" s="26">
        <f t="shared" si="1"/>
        <v>160546400</v>
      </c>
      <c r="O20" s="26">
        <f t="shared" si="1"/>
        <v>16877120.84</v>
      </c>
      <c r="P20" s="26">
        <v>0</v>
      </c>
      <c r="Q20" s="26">
        <v>0</v>
      </c>
      <c r="R20" s="26">
        <v>0</v>
      </c>
      <c r="S20" s="33"/>
      <c r="T20" s="21"/>
      <c r="U20" s="21"/>
      <c r="V20" s="21"/>
      <c r="W20" s="21"/>
      <c r="X20" s="21"/>
    </row>
    <row r="21" spans="1:24" s="22" customFormat="1" ht="18.75">
      <c r="A21" s="23"/>
      <c r="B21" s="30"/>
      <c r="C21" s="30"/>
      <c r="D21" s="30"/>
      <c r="E21" s="30"/>
      <c r="F21" s="31"/>
      <c r="G21" s="30"/>
      <c r="H21" s="43" t="s">
        <v>25</v>
      </c>
      <c r="I21" s="46">
        <v>503</v>
      </c>
      <c r="J21" s="45">
        <v>8</v>
      </c>
      <c r="K21" s="45">
        <v>1</v>
      </c>
      <c r="L21" s="38"/>
      <c r="M21" s="39">
        <f>M22+M23</f>
        <v>171622758.34999999</v>
      </c>
      <c r="N21" s="39">
        <f>N22+N23</f>
        <v>160546400</v>
      </c>
      <c r="O21" s="39">
        <f>O22+O23</f>
        <v>16877120.84</v>
      </c>
      <c r="P21" s="26">
        <v>0</v>
      </c>
      <c r="Q21" s="26">
        <v>0</v>
      </c>
      <c r="R21" s="26">
        <v>0</v>
      </c>
      <c r="S21" s="33"/>
      <c r="T21" s="21"/>
      <c r="U21" s="21"/>
      <c r="V21" s="21"/>
      <c r="W21" s="21"/>
      <c r="X21" s="21"/>
    </row>
    <row r="22" spans="1:24" s="22" customFormat="1" ht="93.75">
      <c r="A22" s="23"/>
      <c r="B22" s="30"/>
      <c r="C22" s="30"/>
      <c r="D22" s="30"/>
      <c r="E22" s="30"/>
      <c r="F22" s="31"/>
      <c r="G22" s="30"/>
      <c r="H22" s="49" t="s">
        <v>31</v>
      </c>
      <c r="I22" s="51">
        <v>503</v>
      </c>
      <c r="J22" s="50">
        <v>8</v>
      </c>
      <c r="K22" s="50">
        <v>1</v>
      </c>
      <c r="L22" s="38"/>
      <c r="M22" s="39">
        <v>1819534.98</v>
      </c>
      <c r="N22" s="26">
        <v>0</v>
      </c>
      <c r="O22" s="26">
        <v>415383.92</v>
      </c>
      <c r="P22" s="26">
        <v>0</v>
      </c>
      <c r="Q22" s="26">
        <v>0</v>
      </c>
      <c r="R22" s="26">
        <v>0</v>
      </c>
      <c r="S22" s="33"/>
      <c r="T22" s="21"/>
      <c r="U22" s="21"/>
      <c r="V22" s="21"/>
      <c r="W22" s="21"/>
      <c r="X22" s="21"/>
    </row>
    <row r="23" spans="1:24" s="22" customFormat="1" ht="56.25">
      <c r="A23" s="23"/>
      <c r="B23" s="27"/>
      <c r="C23" s="27"/>
      <c r="D23" s="27"/>
      <c r="E23" s="27"/>
      <c r="F23" s="53"/>
      <c r="G23" s="27"/>
      <c r="H23" s="49" t="s">
        <v>32</v>
      </c>
      <c r="I23" s="55">
        <v>503</v>
      </c>
      <c r="J23" s="52">
        <v>8</v>
      </c>
      <c r="K23" s="52">
        <v>1</v>
      </c>
      <c r="L23" s="57"/>
      <c r="M23" s="59">
        <v>169803223.37</v>
      </c>
      <c r="N23" s="60">
        <v>160546400</v>
      </c>
      <c r="O23" s="54">
        <v>16461736.92</v>
      </c>
      <c r="P23" s="54">
        <v>0</v>
      </c>
      <c r="Q23" s="54">
        <v>0</v>
      </c>
      <c r="R23" s="54">
        <v>0</v>
      </c>
      <c r="S23" s="18"/>
      <c r="T23" s="13"/>
      <c r="U23" s="14"/>
      <c r="V23" s="14"/>
      <c r="W23" s="14"/>
      <c r="X23" s="15"/>
    </row>
    <row r="24" spans="1:24" ht="18.75">
      <c r="A24" s="2"/>
      <c r="B24" s="2"/>
      <c r="C24" s="2"/>
      <c r="D24" s="2"/>
      <c r="E24" s="2"/>
      <c r="F24" s="2"/>
      <c r="G24" s="56"/>
      <c r="H24" s="57" t="s">
        <v>3</v>
      </c>
      <c r="I24" s="57"/>
      <c r="J24" s="57"/>
      <c r="K24" s="57"/>
      <c r="L24" s="57"/>
      <c r="M24" s="58">
        <f t="shared" ref="M24:R24" si="2">M19+M10</f>
        <v>176268925.47999999</v>
      </c>
      <c r="N24" s="58">
        <f t="shared" si="2"/>
        <v>162216400</v>
      </c>
      <c r="O24" s="58">
        <f t="shared" si="2"/>
        <v>16877120.84</v>
      </c>
      <c r="P24" s="58">
        <f t="shared" si="2"/>
        <v>0</v>
      </c>
      <c r="Q24" s="58">
        <f t="shared" si="2"/>
        <v>0</v>
      </c>
      <c r="R24" s="58">
        <f t="shared" si="2"/>
        <v>0</v>
      </c>
      <c r="S24" s="3"/>
      <c r="T24" s="2"/>
      <c r="U24" s="2"/>
      <c r="V24" s="2"/>
      <c r="W24" s="2"/>
      <c r="X24" s="2"/>
    </row>
  </sheetData>
  <mergeCells count="12">
    <mergeCell ref="G5:R5"/>
    <mergeCell ref="B10:F10"/>
    <mergeCell ref="B13:F13"/>
    <mergeCell ref="D14:F14"/>
    <mergeCell ref="B15:F15"/>
    <mergeCell ref="M6:R6"/>
    <mergeCell ref="M7:N7"/>
    <mergeCell ref="O7:P7"/>
    <mergeCell ref="Q7:R7"/>
    <mergeCell ref="H6:H8"/>
    <mergeCell ref="I6:K7"/>
    <mergeCell ref="G6:G8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2021-06-07T06:16:32Z</cp:lastPrinted>
  <dcterms:created xsi:type="dcterms:W3CDTF">2017-11-03T09:34:48Z</dcterms:created>
  <dcterms:modified xsi:type="dcterms:W3CDTF">2021-12-21T05:14:06Z</dcterms:modified>
</cp:coreProperties>
</file>