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fosql31\общие документы\ПЛАНИРОВАНИЕ 2021-2023\Проект\"/>
    </mc:Choice>
  </mc:AlternateContent>
  <bookViews>
    <workbookView xWindow="120" yWindow="135" windowWidth="28695" windowHeight="15075"/>
  </bookViews>
  <sheets>
    <sheet name="Приложение №11 " sheetId="2" r:id="rId1"/>
  </sheets>
  <definedNames>
    <definedName name="_xlnm.Print_Area" localSheetId="0">'Приложение №11 '!$B$1:$M$31</definedName>
  </definedNames>
  <calcPr calcId="152511" iterate="1"/>
</workbook>
</file>

<file path=xl/calcChain.xml><?xml version="1.0" encoding="utf-8"?>
<calcChain xmlns="http://schemas.openxmlformats.org/spreadsheetml/2006/main">
  <c r="J31" i="2" l="1"/>
  <c r="M31" i="2" l="1"/>
  <c r="L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I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E30" i="2"/>
  <c r="F31" i="2"/>
  <c r="H31" i="2" l="1"/>
  <c r="K31" i="2"/>
  <c r="E11" i="2" l="1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G31" i="2"/>
  <c r="E31" i="2" l="1"/>
</calcChain>
</file>

<file path=xl/sharedStrings.xml><?xml version="1.0" encoding="utf-8"?>
<sst xmlns="http://schemas.openxmlformats.org/spreadsheetml/2006/main" count="90" uniqueCount="34">
  <si>
    <t/>
  </si>
  <si>
    <t>Итого</t>
  </si>
  <si>
    <t>Черняевское сельское поселение</t>
  </si>
  <si>
    <t>Чекрушанское сельское поселение</t>
  </si>
  <si>
    <t>Усть-Тарское сельское поселение</t>
  </si>
  <si>
    <t>Соускановское сельское поселение</t>
  </si>
  <si>
    <t>Самсоновское сельское поселение</t>
  </si>
  <si>
    <t>Пологрудовское сельское поселение</t>
  </si>
  <si>
    <t>Орловское сельское поселение</t>
  </si>
  <si>
    <t>Нагорно-Ивановское сельское поселение</t>
  </si>
  <si>
    <t>Междуреченское сельское поселение</t>
  </si>
  <si>
    <t>Мартюшевское сельское поселение</t>
  </si>
  <si>
    <t>Ложниковское сельское поселение</t>
  </si>
  <si>
    <t>Литковское сельское поселение</t>
  </si>
  <si>
    <t>Заливинское сельское поселение</t>
  </si>
  <si>
    <t>Ермаковское сельское поселение</t>
  </si>
  <si>
    <t>Екатерининское сельское поселение</t>
  </si>
  <si>
    <t>Егоровское сельское поселение</t>
  </si>
  <si>
    <t>Вставское сельское поселение</t>
  </si>
  <si>
    <t>Васисское сельское поселение</t>
  </si>
  <si>
    <t>Больше-Туралинское сельское поселение</t>
  </si>
  <si>
    <t>Атирское сельское поселение</t>
  </si>
  <si>
    <t>Наименование поселения</t>
  </si>
  <si>
    <t>№ п/п</t>
  </si>
  <si>
    <t xml:space="preserve"> На осуществление дорожной деятельности в отношении автомобильных дорог местного значения вне границ населенных пунктов в границах муниципального района, осуществление муниципального контроля за сохранностью автомобильных дорог местного значения вне границ населенных пунктов в границах муниципального района, и обеспечение безопасности дорожного движения на них</t>
  </si>
  <si>
    <t xml:space="preserve">На организацию в границах поселения электро-, тепло-, газо- и водоснабжения населения </t>
  </si>
  <si>
    <t>в том числе</t>
  </si>
  <si>
    <t>Сумма на 2021 год, рублей</t>
  </si>
  <si>
    <t>к решению Совета Тарского муниципального района</t>
  </si>
  <si>
    <t>Сумма на 2022 год, рублей</t>
  </si>
  <si>
    <t>"О  бюджете Тарского муниципального района на 2021 год и на плановый период 2022 и 2023 годов"</t>
  </si>
  <si>
    <t>Приложение № 11</t>
  </si>
  <si>
    <t>Распределение
иных межбюджетных трансфертов бюджетам поселений Тарского муниципального района на 2021 год и на плановый период 2022 и 2023 годов</t>
  </si>
  <si>
    <t>Сумма на 2023 год,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</si>
</sst>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9" fillId="0" borderId="0"/>
  </cellStyleXfs>
  <cellXfs count="30">
    <xf numFmtId="0" fontId="0" fillId="0" borderId="0" xfId="0"/>
    <xf numFmtId="0" fontId="4" fillId="0" borderId="0" xfId="1" applyFont="1" applyProtection="1">
      <protection hidden="1"/>
    </xf>
    <xf numFmtId="0" fontId="4" fillId="0" borderId="0" xfId="1" applyFont="1"/>
    <xf numFmtId="0" fontId="3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Continuous" vertical="center" wrapText="1"/>
      <protection hidden="1"/>
    </xf>
    <xf numFmtId="0" fontId="2" fillId="0" borderId="0" xfId="1" applyFont="1" applyFill="1" applyProtection="1">
      <protection hidden="1"/>
    </xf>
    <xf numFmtId="0" fontId="5" fillId="0" borderId="1" xfId="1" applyFont="1" applyBorder="1" applyProtection="1">
      <protection hidden="1"/>
    </xf>
    <xf numFmtId="0" fontId="5" fillId="0" borderId="0" xfId="1" applyFont="1" applyProtection="1">
      <protection hidden="1"/>
    </xf>
    <xf numFmtId="0" fontId="5" fillId="0" borderId="0" xfId="1" applyFont="1"/>
    <xf numFmtId="0" fontId="2" fillId="0" borderId="2" xfId="1" applyFont="1" applyFill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1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Border="1" applyProtection="1">
      <protection hidden="1"/>
    </xf>
    <xf numFmtId="0" fontId="2" fillId="0" borderId="1" xfId="1" applyFont="1" applyBorder="1" applyProtection="1">
      <protection hidden="1"/>
    </xf>
    <xf numFmtId="4" fontId="7" fillId="0" borderId="1" xfId="0" applyNumberFormat="1" applyFont="1" applyBorder="1" applyAlignment="1">
      <alignment horizontal="center" vertical="center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" fontId="6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0" xfId="2" applyFont="1" applyFill="1" applyProtection="1">
      <protection hidden="1"/>
    </xf>
    <xf numFmtId="0" fontId="5" fillId="0" borderId="0" xfId="2" applyFont="1" applyProtection="1">
      <protection hidden="1"/>
    </xf>
    <xf numFmtId="0" fontId="5" fillId="0" borderId="0" xfId="2" applyFont="1"/>
    <xf numFmtId="0" fontId="2" fillId="0" borderId="0" xfId="2" applyNumberFormat="1" applyFont="1" applyFill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</cellXfs>
  <cellStyles count="4">
    <cellStyle name="Обычный" xfId="0" builtinId="0"/>
    <cellStyle name="Обычный 2" xfId="1"/>
    <cellStyle name="Обычный 3" xfId="3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2"/>
  <sheetViews>
    <sheetView showGridLines="0" tabSelected="1" view="pageBreakPreview" topLeftCell="A19" zoomScale="60" workbookViewId="0">
      <selection activeCell="I12" sqref="I12"/>
    </sheetView>
  </sheetViews>
  <sheetFormatPr defaultColWidth="9.140625" defaultRowHeight="15" x14ac:dyDescent="0.2"/>
  <cols>
    <col min="1" max="1" width="0.140625" style="2" customWidth="1"/>
    <col min="2" max="2" width="9.85546875" style="2" customWidth="1"/>
    <col min="3" max="3" width="36.28515625" style="2" customWidth="1"/>
    <col min="4" max="4" width="0" style="2" hidden="1" customWidth="1"/>
    <col min="5" max="5" width="17.42578125" style="2" customWidth="1"/>
    <col min="6" max="6" width="29.42578125" style="2" customWidth="1"/>
    <col min="7" max="7" width="17.5703125" style="2" customWidth="1"/>
    <col min="8" max="8" width="20" style="2" customWidth="1"/>
    <col min="9" max="9" width="29.42578125" style="2" customWidth="1"/>
    <col min="10" max="10" width="17.5703125" style="2" customWidth="1"/>
    <col min="11" max="11" width="18.7109375" style="2" customWidth="1"/>
    <col min="12" max="12" width="29.42578125" style="2" customWidth="1"/>
    <col min="13" max="13" width="17.5703125" style="2" customWidth="1"/>
    <col min="14" max="14" width="9.140625" style="2" customWidth="1"/>
    <col min="15" max="15" width="0" style="2" hidden="1" customWidth="1"/>
    <col min="16" max="242" width="9.140625" style="2" customWidth="1"/>
    <col min="243" max="16384" width="9.140625" style="2"/>
  </cols>
  <sheetData>
    <row r="1" spans="1:15" s="20" customFormat="1" ht="18.75" customHeight="1" x14ac:dyDescent="0.3">
      <c r="A1" s="18"/>
      <c r="B1" s="18"/>
      <c r="C1" s="18"/>
      <c r="D1" s="18"/>
      <c r="E1" s="18"/>
      <c r="F1" s="18"/>
      <c r="G1" s="18"/>
      <c r="H1" s="19"/>
      <c r="I1" s="19"/>
      <c r="J1" s="19"/>
      <c r="L1" s="19"/>
      <c r="M1" s="21" t="s">
        <v>31</v>
      </c>
    </row>
    <row r="2" spans="1:15" s="20" customFormat="1" ht="18.75" customHeight="1" x14ac:dyDescent="0.3">
      <c r="A2" s="18"/>
      <c r="B2" s="19"/>
      <c r="C2" s="19"/>
      <c r="D2" s="19"/>
      <c r="E2" s="19"/>
      <c r="F2" s="19"/>
      <c r="G2" s="19"/>
      <c r="H2" s="19"/>
      <c r="I2" s="19"/>
      <c r="J2" s="19"/>
      <c r="L2" s="19"/>
      <c r="M2" s="21" t="s">
        <v>28</v>
      </c>
    </row>
    <row r="3" spans="1:15" s="20" customFormat="1" ht="18.75" customHeight="1" x14ac:dyDescent="0.3">
      <c r="A3" s="18"/>
      <c r="B3" s="19"/>
      <c r="C3" s="19"/>
      <c r="D3" s="19"/>
      <c r="E3" s="19"/>
      <c r="F3" s="19"/>
      <c r="G3" s="19"/>
      <c r="H3" s="19"/>
      <c r="I3" s="19"/>
      <c r="J3" s="19"/>
      <c r="L3" s="19"/>
      <c r="M3" s="21" t="s">
        <v>30</v>
      </c>
    </row>
    <row r="4" spans="1:15" s="20" customFormat="1" ht="18.75" customHeight="1" x14ac:dyDescent="0.3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</row>
    <row r="5" spans="1:15" s="20" customFormat="1" ht="409.6" hidden="1" customHeight="1" x14ac:dyDescent="0.3">
      <c r="A5" s="18"/>
      <c r="B5" s="18"/>
      <c r="C5" s="18"/>
      <c r="D5" s="18"/>
      <c r="E5" s="18"/>
      <c r="F5" s="18"/>
      <c r="G5" s="18"/>
      <c r="H5" s="18"/>
      <c r="I5" s="19"/>
      <c r="J5" s="19"/>
      <c r="K5" s="19"/>
      <c r="L5" s="19"/>
    </row>
    <row r="7" spans="1:15" ht="81" customHeight="1" x14ac:dyDescent="0.25">
      <c r="A7" s="3"/>
      <c r="B7" s="27" t="s">
        <v>32</v>
      </c>
      <c r="C7" s="27"/>
      <c r="D7" s="27"/>
      <c r="E7" s="27"/>
      <c r="F7" s="27"/>
      <c r="G7" s="27"/>
      <c r="H7" s="27"/>
      <c r="I7" s="27"/>
      <c r="J7" s="27"/>
      <c r="K7" s="27"/>
      <c r="L7" s="27"/>
      <c r="M7" s="27"/>
      <c r="N7" s="4"/>
      <c r="O7" s="4"/>
    </row>
    <row r="8" spans="1:15" ht="17.25" customHeight="1" x14ac:dyDescent="0.25">
      <c r="A8" s="3"/>
      <c r="B8" s="23"/>
      <c r="C8" s="23"/>
      <c r="D8" s="23"/>
      <c r="E8" s="23"/>
      <c r="F8" s="23"/>
      <c r="G8" s="23"/>
      <c r="H8" s="23"/>
      <c r="I8" s="23"/>
      <c r="J8" s="23"/>
      <c r="K8" s="23"/>
      <c r="L8" s="28"/>
      <c r="M8" s="28"/>
      <c r="N8" s="4"/>
      <c r="O8" s="4"/>
    </row>
    <row r="9" spans="1:15" s="8" customFormat="1" ht="18.75" customHeight="1" x14ac:dyDescent="0.3">
      <c r="A9" s="5"/>
      <c r="B9" s="26" t="s">
        <v>23</v>
      </c>
      <c r="C9" s="26" t="s">
        <v>22</v>
      </c>
      <c r="D9" s="6"/>
      <c r="E9" s="26" t="s">
        <v>27</v>
      </c>
      <c r="F9" s="26" t="s">
        <v>26</v>
      </c>
      <c r="G9" s="26"/>
      <c r="H9" s="26" t="s">
        <v>29</v>
      </c>
      <c r="I9" s="26" t="s">
        <v>26</v>
      </c>
      <c r="J9" s="26"/>
      <c r="K9" s="26" t="s">
        <v>33</v>
      </c>
      <c r="L9" s="26" t="s">
        <v>26</v>
      </c>
      <c r="M9" s="26"/>
      <c r="N9" s="7"/>
      <c r="O9" s="7"/>
    </row>
    <row r="10" spans="1:15" s="8" customFormat="1" ht="409.5" x14ac:dyDescent="0.3">
      <c r="A10" s="5"/>
      <c r="B10" s="26"/>
      <c r="C10" s="26"/>
      <c r="D10" s="6"/>
      <c r="E10" s="26"/>
      <c r="F10" s="22" t="s">
        <v>24</v>
      </c>
      <c r="G10" s="22" t="s">
        <v>25</v>
      </c>
      <c r="H10" s="26"/>
      <c r="I10" s="22" t="s">
        <v>24</v>
      </c>
      <c r="J10" s="22" t="s">
        <v>25</v>
      </c>
      <c r="K10" s="26"/>
      <c r="L10" s="22" t="s">
        <v>24</v>
      </c>
      <c r="M10" s="22" t="s">
        <v>25</v>
      </c>
      <c r="N10" s="7"/>
      <c r="O10" s="7"/>
    </row>
    <row r="11" spans="1:15" s="8" customFormat="1" ht="37.5" x14ac:dyDescent="0.3">
      <c r="A11" s="9"/>
      <c r="B11" s="12">
        <v>1</v>
      </c>
      <c r="C11" s="10" t="s">
        <v>21</v>
      </c>
      <c r="D11" s="13">
        <v>540</v>
      </c>
      <c r="E11" s="16">
        <f>F11+G11</f>
        <v>494485</v>
      </c>
      <c r="F11" s="24">
        <v>421815</v>
      </c>
      <c r="G11" s="15">
        <v>72670</v>
      </c>
      <c r="H11" s="16">
        <f>I11+J11</f>
        <v>494485</v>
      </c>
      <c r="I11" s="24">
        <v>421815</v>
      </c>
      <c r="J11" s="15">
        <v>72670</v>
      </c>
      <c r="K11" s="16">
        <f>L11+M11</f>
        <v>0</v>
      </c>
      <c r="L11" s="24">
        <v>0</v>
      </c>
      <c r="M11" s="15">
        <v>0</v>
      </c>
      <c r="N11" s="7" t="s">
        <v>0</v>
      </c>
      <c r="O11" s="7" t="s">
        <v>0</v>
      </c>
    </row>
    <row r="12" spans="1:15" s="8" customFormat="1" ht="37.5" x14ac:dyDescent="0.3">
      <c r="A12" s="9"/>
      <c r="B12" s="12">
        <v>2</v>
      </c>
      <c r="C12" s="10" t="s">
        <v>20</v>
      </c>
      <c r="D12" s="13">
        <v>540</v>
      </c>
      <c r="E12" s="16">
        <f t="shared" ref="E12:E30" si="0">F12+G12</f>
        <v>39816.400000000001</v>
      </c>
      <c r="F12" s="24">
        <v>0</v>
      </c>
      <c r="G12" s="15">
        <v>39816.400000000001</v>
      </c>
      <c r="H12" s="16">
        <f t="shared" ref="H12:H30" si="1">I12+J12</f>
        <v>39816.400000000001</v>
      </c>
      <c r="I12" s="24">
        <v>0</v>
      </c>
      <c r="J12" s="15">
        <v>39816.400000000001</v>
      </c>
      <c r="K12" s="16">
        <f t="shared" ref="K12:K30" si="2">L12+M12</f>
        <v>0</v>
      </c>
      <c r="L12" s="24">
        <v>0</v>
      </c>
      <c r="M12" s="15">
        <v>0</v>
      </c>
      <c r="N12" s="7" t="s">
        <v>0</v>
      </c>
      <c r="O12" s="7" t="s">
        <v>0</v>
      </c>
    </row>
    <row r="13" spans="1:15" s="8" customFormat="1" ht="37.5" x14ac:dyDescent="0.3">
      <c r="A13" s="9"/>
      <c r="B13" s="12">
        <v>3</v>
      </c>
      <c r="C13" s="10" t="s">
        <v>19</v>
      </c>
      <c r="D13" s="13">
        <v>540</v>
      </c>
      <c r="E13" s="16">
        <f t="shared" si="0"/>
        <v>108744.2</v>
      </c>
      <c r="F13" s="24">
        <v>78527</v>
      </c>
      <c r="G13" s="15">
        <v>30217.200000000001</v>
      </c>
      <c r="H13" s="16">
        <f t="shared" si="1"/>
        <v>108744.2</v>
      </c>
      <c r="I13" s="24">
        <v>78527</v>
      </c>
      <c r="J13" s="15">
        <v>30217.200000000001</v>
      </c>
      <c r="K13" s="16">
        <f t="shared" si="2"/>
        <v>0</v>
      </c>
      <c r="L13" s="24">
        <v>0</v>
      </c>
      <c r="M13" s="15">
        <v>0</v>
      </c>
      <c r="N13" s="7" t="s">
        <v>0</v>
      </c>
      <c r="O13" s="7" t="s">
        <v>0</v>
      </c>
    </row>
    <row r="14" spans="1:15" s="8" customFormat="1" ht="25.5" customHeight="1" x14ac:dyDescent="0.3">
      <c r="A14" s="9"/>
      <c r="B14" s="12">
        <v>4</v>
      </c>
      <c r="C14" s="10" t="s">
        <v>18</v>
      </c>
      <c r="D14" s="13">
        <v>512</v>
      </c>
      <c r="E14" s="16">
        <f t="shared" si="0"/>
        <v>104493.2</v>
      </c>
      <c r="F14" s="24">
        <v>78332</v>
      </c>
      <c r="G14" s="15">
        <v>26161.200000000001</v>
      </c>
      <c r="H14" s="16">
        <f t="shared" si="1"/>
        <v>104493.2</v>
      </c>
      <c r="I14" s="24">
        <v>78332</v>
      </c>
      <c r="J14" s="15">
        <v>26161.200000000001</v>
      </c>
      <c r="K14" s="16">
        <f t="shared" si="2"/>
        <v>0</v>
      </c>
      <c r="L14" s="24">
        <v>0</v>
      </c>
      <c r="M14" s="15">
        <v>0</v>
      </c>
      <c r="N14" s="7" t="s">
        <v>0</v>
      </c>
      <c r="O14" s="7" t="s">
        <v>0</v>
      </c>
    </row>
    <row r="15" spans="1:15" s="8" customFormat="1" ht="37.5" x14ac:dyDescent="0.3">
      <c r="A15" s="9"/>
      <c r="B15" s="12">
        <v>5</v>
      </c>
      <c r="C15" s="10" t="s">
        <v>17</v>
      </c>
      <c r="D15" s="13">
        <v>512</v>
      </c>
      <c r="E15" s="16">
        <f t="shared" si="0"/>
        <v>51714.6</v>
      </c>
      <c r="F15" s="24">
        <v>30353</v>
      </c>
      <c r="G15" s="15">
        <v>21361.599999999999</v>
      </c>
      <c r="H15" s="16">
        <f t="shared" si="1"/>
        <v>51714.6</v>
      </c>
      <c r="I15" s="24">
        <v>30353</v>
      </c>
      <c r="J15" s="15">
        <v>21361.599999999999</v>
      </c>
      <c r="K15" s="16">
        <f t="shared" si="2"/>
        <v>0</v>
      </c>
      <c r="L15" s="24">
        <v>0</v>
      </c>
      <c r="M15" s="15">
        <v>0</v>
      </c>
      <c r="N15" s="7" t="s">
        <v>0</v>
      </c>
      <c r="O15" s="7" t="s">
        <v>0</v>
      </c>
    </row>
    <row r="16" spans="1:15" s="8" customFormat="1" ht="45" customHeight="1" x14ac:dyDescent="0.3">
      <c r="A16" s="9"/>
      <c r="B16" s="12">
        <v>6</v>
      </c>
      <c r="C16" s="10" t="s">
        <v>16</v>
      </c>
      <c r="D16" s="13">
        <v>540</v>
      </c>
      <c r="E16" s="16">
        <f t="shared" si="0"/>
        <v>160141.79999999999</v>
      </c>
      <c r="F16" s="24">
        <v>15275</v>
      </c>
      <c r="G16" s="15">
        <v>144866.79999999999</v>
      </c>
      <c r="H16" s="16">
        <f t="shared" si="1"/>
        <v>160141.79999999999</v>
      </c>
      <c r="I16" s="24">
        <v>15275</v>
      </c>
      <c r="J16" s="15">
        <v>144866.79999999999</v>
      </c>
      <c r="K16" s="16">
        <f t="shared" si="2"/>
        <v>0</v>
      </c>
      <c r="L16" s="24">
        <v>0</v>
      </c>
      <c r="M16" s="15">
        <v>0</v>
      </c>
      <c r="N16" s="7" t="s">
        <v>0</v>
      </c>
      <c r="O16" s="7" t="s">
        <v>0</v>
      </c>
    </row>
    <row r="17" spans="1:15" s="8" customFormat="1" ht="51.75" customHeight="1" x14ac:dyDescent="0.3">
      <c r="A17" s="9"/>
      <c r="B17" s="12">
        <v>7</v>
      </c>
      <c r="C17" s="10" t="s">
        <v>15</v>
      </c>
      <c r="D17" s="13">
        <v>512</v>
      </c>
      <c r="E17" s="16">
        <f t="shared" si="0"/>
        <v>50413</v>
      </c>
      <c r="F17" s="24">
        <v>21345</v>
      </c>
      <c r="G17" s="15">
        <v>29068</v>
      </c>
      <c r="H17" s="16">
        <f t="shared" si="1"/>
        <v>50413</v>
      </c>
      <c r="I17" s="24">
        <v>21345</v>
      </c>
      <c r="J17" s="15">
        <v>29068</v>
      </c>
      <c r="K17" s="16">
        <f t="shared" si="2"/>
        <v>0</v>
      </c>
      <c r="L17" s="24">
        <v>0</v>
      </c>
      <c r="M17" s="15">
        <v>0</v>
      </c>
      <c r="N17" s="7" t="s">
        <v>0</v>
      </c>
      <c r="O17" s="7" t="s">
        <v>0</v>
      </c>
    </row>
    <row r="18" spans="1:15" s="8" customFormat="1" ht="37.5" x14ac:dyDescent="0.3">
      <c r="A18" s="9"/>
      <c r="B18" s="12">
        <v>8</v>
      </c>
      <c r="C18" s="10" t="s">
        <v>14</v>
      </c>
      <c r="D18" s="13">
        <v>540</v>
      </c>
      <c r="E18" s="16">
        <f t="shared" si="0"/>
        <v>93761.2</v>
      </c>
      <c r="F18" s="24">
        <v>0</v>
      </c>
      <c r="G18" s="15">
        <v>93761.2</v>
      </c>
      <c r="H18" s="16">
        <f t="shared" si="1"/>
        <v>93761.2</v>
      </c>
      <c r="I18" s="24">
        <v>0</v>
      </c>
      <c r="J18" s="15">
        <v>93761.2</v>
      </c>
      <c r="K18" s="16">
        <f t="shared" si="2"/>
        <v>0</v>
      </c>
      <c r="L18" s="24">
        <v>0</v>
      </c>
      <c r="M18" s="15">
        <v>0</v>
      </c>
      <c r="N18" s="7" t="s">
        <v>0</v>
      </c>
      <c r="O18" s="7" t="s">
        <v>0</v>
      </c>
    </row>
    <row r="19" spans="1:15" s="8" customFormat="1" ht="37.5" x14ac:dyDescent="0.3">
      <c r="A19" s="9"/>
      <c r="B19" s="12">
        <v>9</v>
      </c>
      <c r="C19" s="10" t="s">
        <v>13</v>
      </c>
      <c r="D19" s="13">
        <v>512</v>
      </c>
      <c r="E19" s="16">
        <f t="shared" si="0"/>
        <v>28932.799999999999</v>
      </c>
      <c r="F19" s="24">
        <v>0</v>
      </c>
      <c r="G19" s="15">
        <v>28932.799999999999</v>
      </c>
      <c r="H19" s="16">
        <f t="shared" si="1"/>
        <v>28932.799999999999</v>
      </c>
      <c r="I19" s="24">
        <v>0</v>
      </c>
      <c r="J19" s="15">
        <v>28932.799999999999</v>
      </c>
      <c r="K19" s="16">
        <f t="shared" si="2"/>
        <v>0</v>
      </c>
      <c r="L19" s="24">
        <v>0</v>
      </c>
      <c r="M19" s="15">
        <v>0</v>
      </c>
      <c r="N19" s="7" t="s">
        <v>0</v>
      </c>
      <c r="O19" s="7" t="s">
        <v>0</v>
      </c>
    </row>
    <row r="20" spans="1:15" s="8" customFormat="1" ht="37.5" x14ac:dyDescent="0.3">
      <c r="A20" s="9"/>
      <c r="B20" s="12">
        <v>10</v>
      </c>
      <c r="C20" s="10" t="s">
        <v>12</v>
      </c>
      <c r="D20" s="13">
        <v>540</v>
      </c>
      <c r="E20" s="16">
        <f t="shared" si="0"/>
        <v>104581.8</v>
      </c>
      <c r="F20" s="24">
        <v>58749</v>
      </c>
      <c r="G20" s="15">
        <v>45832.800000000003</v>
      </c>
      <c r="H20" s="16">
        <f t="shared" si="1"/>
        <v>104581.8</v>
      </c>
      <c r="I20" s="24">
        <v>58749</v>
      </c>
      <c r="J20" s="15">
        <v>45832.800000000003</v>
      </c>
      <c r="K20" s="16">
        <f t="shared" si="2"/>
        <v>0</v>
      </c>
      <c r="L20" s="24">
        <v>0</v>
      </c>
      <c r="M20" s="15">
        <v>0</v>
      </c>
      <c r="N20" s="7" t="s">
        <v>0</v>
      </c>
      <c r="O20" s="7" t="s">
        <v>0</v>
      </c>
    </row>
    <row r="21" spans="1:15" s="8" customFormat="1" ht="37.5" x14ac:dyDescent="0.3">
      <c r="A21" s="9"/>
      <c r="B21" s="12">
        <v>11</v>
      </c>
      <c r="C21" s="10" t="s">
        <v>11</v>
      </c>
      <c r="D21" s="13">
        <v>540</v>
      </c>
      <c r="E21" s="16">
        <f t="shared" si="0"/>
        <v>101130.2</v>
      </c>
      <c r="F21" s="24">
        <v>30353</v>
      </c>
      <c r="G21" s="15">
        <v>70777.2</v>
      </c>
      <c r="H21" s="16">
        <f t="shared" si="1"/>
        <v>101130.2</v>
      </c>
      <c r="I21" s="24">
        <v>30353</v>
      </c>
      <c r="J21" s="15">
        <v>70777.2</v>
      </c>
      <c r="K21" s="16">
        <f t="shared" si="2"/>
        <v>0</v>
      </c>
      <c r="L21" s="24">
        <v>0</v>
      </c>
      <c r="M21" s="15">
        <v>0</v>
      </c>
      <c r="N21" s="7" t="s">
        <v>0</v>
      </c>
      <c r="O21" s="7" t="s">
        <v>0</v>
      </c>
    </row>
    <row r="22" spans="1:15" s="8" customFormat="1" ht="37.5" x14ac:dyDescent="0.3">
      <c r="A22" s="9"/>
      <c r="B22" s="12">
        <v>12</v>
      </c>
      <c r="C22" s="10" t="s">
        <v>10</v>
      </c>
      <c r="D22" s="13">
        <v>540</v>
      </c>
      <c r="E22" s="16">
        <f t="shared" si="0"/>
        <v>240839.8</v>
      </c>
      <c r="F22" s="24">
        <v>142955</v>
      </c>
      <c r="G22" s="15">
        <v>97884.800000000003</v>
      </c>
      <c r="H22" s="16">
        <f t="shared" si="1"/>
        <v>240839.8</v>
      </c>
      <c r="I22" s="24">
        <v>142955</v>
      </c>
      <c r="J22" s="15">
        <v>97884.800000000003</v>
      </c>
      <c r="K22" s="16">
        <f t="shared" si="2"/>
        <v>0</v>
      </c>
      <c r="L22" s="24">
        <v>0</v>
      </c>
      <c r="M22" s="15">
        <v>0</v>
      </c>
      <c r="N22" s="7" t="s">
        <v>0</v>
      </c>
      <c r="O22" s="7" t="s">
        <v>0</v>
      </c>
    </row>
    <row r="23" spans="1:15" s="8" customFormat="1" ht="37.5" x14ac:dyDescent="0.3">
      <c r="A23" s="9"/>
      <c r="B23" s="12">
        <v>13</v>
      </c>
      <c r="C23" s="10" t="s">
        <v>9</v>
      </c>
      <c r="D23" s="13">
        <v>540</v>
      </c>
      <c r="E23" s="16">
        <f t="shared" si="0"/>
        <v>33111.599999999999</v>
      </c>
      <c r="F23" s="24">
        <v>11750</v>
      </c>
      <c r="G23" s="15">
        <v>21361.599999999999</v>
      </c>
      <c r="H23" s="16">
        <f t="shared" si="1"/>
        <v>33111.599999999999</v>
      </c>
      <c r="I23" s="24">
        <v>11750</v>
      </c>
      <c r="J23" s="15">
        <v>21361.599999999999</v>
      </c>
      <c r="K23" s="16">
        <f t="shared" si="2"/>
        <v>0</v>
      </c>
      <c r="L23" s="24">
        <v>0</v>
      </c>
      <c r="M23" s="15">
        <v>0</v>
      </c>
      <c r="N23" s="7" t="s">
        <v>0</v>
      </c>
      <c r="O23" s="7" t="s">
        <v>0</v>
      </c>
    </row>
    <row r="24" spans="1:15" s="8" customFormat="1" ht="37.5" x14ac:dyDescent="0.3">
      <c r="A24" s="9"/>
      <c r="B24" s="12">
        <v>14</v>
      </c>
      <c r="C24" s="10" t="s">
        <v>8</v>
      </c>
      <c r="D24" s="13">
        <v>540</v>
      </c>
      <c r="E24" s="16">
        <f t="shared" si="0"/>
        <v>318162</v>
      </c>
      <c r="F24" s="24">
        <v>285714</v>
      </c>
      <c r="G24" s="15">
        <v>32448</v>
      </c>
      <c r="H24" s="16">
        <f t="shared" si="1"/>
        <v>318162</v>
      </c>
      <c r="I24" s="24">
        <v>285714</v>
      </c>
      <c r="J24" s="15">
        <v>32448</v>
      </c>
      <c r="K24" s="16">
        <f t="shared" si="2"/>
        <v>0</v>
      </c>
      <c r="L24" s="24">
        <v>0</v>
      </c>
      <c r="M24" s="15">
        <v>0</v>
      </c>
      <c r="N24" s="7" t="s">
        <v>0</v>
      </c>
      <c r="O24" s="7" t="s">
        <v>0</v>
      </c>
    </row>
    <row r="25" spans="1:15" s="8" customFormat="1" ht="37.5" x14ac:dyDescent="0.3">
      <c r="A25" s="9"/>
      <c r="B25" s="12">
        <v>15</v>
      </c>
      <c r="C25" s="10" t="s">
        <v>7</v>
      </c>
      <c r="D25" s="13">
        <v>540</v>
      </c>
      <c r="E25" s="16">
        <f t="shared" si="0"/>
        <v>233925</v>
      </c>
      <c r="F25" s="24">
        <v>135905</v>
      </c>
      <c r="G25" s="15">
        <v>98020</v>
      </c>
      <c r="H25" s="16">
        <f t="shared" si="1"/>
        <v>233925</v>
      </c>
      <c r="I25" s="24">
        <v>135905</v>
      </c>
      <c r="J25" s="15">
        <v>98020</v>
      </c>
      <c r="K25" s="16">
        <f t="shared" si="2"/>
        <v>0</v>
      </c>
      <c r="L25" s="24">
        <v>0</v>
      </c>
      <c r="M25" s="15">
        <v>0</v>
      </c>
      <c r="N25" s="7" t="s">
        <v>0</v>
      </c>
      <c r="O25" s="7" t="s">
        <v>0</v>
      </c>
    </row>
    <row r="26" spans="1:15" s="8" customFormat="1" ht="37.5" x14ac:dyDescent="0.3">
      <c r="A26" s="9"/>
      <c r="B26" s="12">
        <v>16</v>
      </c>
      <c r="C26" s="10" t="s">
        <v>6</v>
      </c>
      <c r="D26" s="13">
        <v>540</v>
      </c>
      <c r="E26" s="16">
        <f t="shared" si="0"/>
        <v>602712.6</v>
      </c>
      <c r="F26" s="24">
        <v>541467</v>
      </c>
      <c r="G26" s="15">
        <v>61245.599999999999</v>
      </c>
      <c r="H26" s="16">
        <f t="shared" si="1"/>
        <v>602712.6</v>
      </c>
      <c r="I26" s="24">
        <v>541467</v>
      </c>
      <c r="J26" s="15">
        <v>61245.599999999999</v>
      </c>
      <c r="K26" s="16">
        <f t="shared" si="2"/>
        <v>0</v>
      </c>
      <c r="L26" s="24">
        <v>0</v>
      </c>
      <c r="M26" s="15">
        <v>0</v>
      </c>
      <c r="N26" s="7" t="s">
        <v>0</v>
      </c>
      <c r="O26" s="7" t="s">
        <v>0</v>
      </c>
    </row>
    <row r="27" spans="1:15" s="8" customFormat="1" ht="37.5" x14ac:dyDescent="0.3">
      <c r="A27" s="9"/>
      <c r="B27" s="12">
        <v>17</v>
      </c>
      <c r="C27" s="10" t="s">
        <v>5</v>
      </c>
      <c r="D27" s="13">
        <v>512</v>
      </c>
      <c r="E27" s="16">
        <f t="shared" si="0"/>
        <v>11559.6</v>
      </c>
      <c r="F27" s="24">
        <v>0</v>
      </c>
      <c r="G27" s="15">
        <v>11559.6</v>
      </c>
      <c r="H27" s="16">
        <f t="shared" si="1"/>
        <v>11559.6</v>
      </c>
      <c r="I27" s="24">
        <v>0</v>
      </c>
      <c r="J27" s="15">
        <v>11559.6</v>
      </c>
      <c r="K27" s="16">
        <f t="shared" si="2"/>
        <v>0</v>
      </c>
      <c r="L27" s="24">
        <v>0</v>
      </c>
      <c r="M27" s="15">
        <v>0</v>
      </c>
      <c r="N27" s="7" t="s">
        <v>0</v>
      </c>
      <c r="O27" s="7" t="s">
        <v>0</v>
      </c>
    </row>
    <row r="28" spans="1:15" s="8" customFormat="1" ht="37.5" x14ac:dyDescent="0.3">
      <c r="A28" s="9"/>
      <c r="B28" s="12">
        <v>18</v>
      </c>
      <c r="C28" s="10" t="s">
        <v>4</v>
      </c>
      <c r="D28" s="13">
        <v>540</v>
      </c>
      <c r="E28" s="16">
        <f t="shared" si="0"/>
        <v>103797</v>
      </c>
      <c r="F28" s="24">
        <v>90277</v>
      </c>
      <c r="G28" s="15">
        <v>13520</v>
      </c>
      <c r="H28" s="16">
        <f t="shared" si="1"/>
        <v>103797</v>
      </c>
      <c r="I28" s="24">
        <v>90277</v>
      </c>
      <c r="J28" s="15">
        <v>13520</v>
      </c>
      <c r="K28" s="16">
        <f t="shared" si="2"/>
        <v>0</v>
      </c>
      <c r="L28" s="24">
        <v>0</v>
      </c>
      <c r="M28" s="15">
        <v>0</v>
      </c>
      <c r="N28" s="7" t="s">
        <v>0</v>
      </c>
      <c r="O28" s="7" t="s">
        <v>0</v>
      </c>
    </row>
    <row r="29" spans="1:15" s="8" customFormat="1" ht="37.5" x14ac:dyDescent="0.3">
      <c r="A29" s="9"/>
      <c r="B29" s="12">
        <v>19</v>
      </c>
      <c r="C29" s="10" t="s">
        <v>3</v>
      </c>
      <c r="D29" s="13">
        <v>540</v>
      </c>
      <c r="E29" s="16">
        <f t="shared" si="0"/>
        <v>50916</v>
      </c>
      <c r="F29" s="24">
        <v>50916</v>
      </c>
      <c r="G29" s="15"/>
      <c r="H29" s="16">
        <f t="shared" si="1"/>
        <v>50916</v>
      </c>
      <c r="I29" s="24">
        <v>50916</v>
      </c>
      <c r="J29" s="15">
        <v>0</v>
      </c>
      <c r="K29" s="16">
        <f t="shared" si="2"/>
        <v>0</v>
      </c>
      <c r="L29" s="24">
        <v>0</v>
      </c>
      <c r="M29" s="15">
        <v>0</v>
      </c>
      <c r="N29" s="7" t="s">
        <v>0</v>
      </c>
      <c r="O29" s="7" t="s">
        <v>0</v>
      </c>
    </row>
    <row r="30" spans="1:15" s="8" customFormat="1" ht="37.5" x14ac:dyDescent="0.3">
      <c r="A30" s="9"/>
      <c r="B30" s="12">
        <v>20</v>
      </c>
      <c r="C30" s="10" t="s">
        <v>2</v>
      </c>
      <c r="D30" s="13">
        <v>540</v>
      </c>
      <c r="E30" s="16">
        <f t="shared" si="0"/>
        <v>60685</v>
      </c>
      <c r="F30" s="24">
        <v>6267</v>
      </c>
      <c r="G30" s="15">
        <v>54418</v>
      </c>
      <c r="H30" s="16">
        <f t="shared" si="1"/>
        <v>60685</v>
      </c>
      <c r="I30" s="24">
        <v>6267</v>
      </c>
      <c r="J30" s="15">
        <v>54418</v>
      </c>
      <c r="K30" s="16">
        <f t="shared" si="2"/>
        <v>0</v>
      </c>
      <c r="L30" s="24">
        <v>0</v>
      </c>
      <c r="M30" s="15">
        <v>0</v>
      </c>
      <c r="N30" s="7" t="s">
        <v>0</v>
      </c>
      <c r="O30" s="7" t="s">
        <v>0</v>
      </c>
    </row>
    <row r="31" spans="1:15" s="8" customFormat="1" ht="32.25" customHeight="1" x14ac:dyDescent="0.3">
      <c r="A31" s="11"/>
      <c r="B31" s="29" t="s">
        <v>1</v>
      </c>
      <c r="C31" s="29"/>
      <c r="D31" s="14">
        <v>540</v>
      </c>
      <c r="E31" s="17">
        <f t="shared" ref="E31:F31" si="3">SUM(E11:E30)</f>
        <v>2993922.8000000003</v>
      </c>
      <c r="F31" s="17">
        <f t="shared" si="3"/>
        <v>2000000</v>
      </c>
      <c r="G31" s="17">
        <f>SUM(G11:G30)</f>
        <v>993922.79999999993</v>
      </c>
      <c r="H31" s="17">
        <f t="shared" ref="H31:I31" si="4">SUM(H11:H30)</f>
        <v>2993922.8000000003</v>
      </c>
      <c r="I31" s="17">
        <f t="shared" si="4"/>
        <v>2000000</v>
      </c>
      <c r="J31" s="17">
        <f>SUM(J11:J30)</f>
        <v>993922.79999999993</v>
      </c>
      <c r="K31" s="17">
        <f t="shared" ref="K31:L31" si="5">SUM(K11:K30)</f>
        <v>0</v>
      </c>
      <c r="L31" s="17">
        <f t="shared" si="5"/>
        <v>0</v>
      </c>
      <c r="M31" s="17">
        <f>SUM(M11:M30)</f>
        <v>0</v>
      </c>
      <c r="N31" s="25" t="s">
        <v>0</v>
      </c>
      <c r="O31" s="7" t="s">
        <v>0</v>
      </c>
    </row>
    <row r="32" spans="1:15" ht="12.75" customHeight="1" x14ac:dyDescent="0.2">
      <c r="A32" s="1"/>
      <c r="B32" s="1"/>
      <c r="C32" s="1"/>
      <c r="D32" s="1"/>
      <c r="E32" s="1"/>
      <c r="F32" s="1" t="s">
        <v>0</v>
      </c>
      <c r="G32" s="1" t="s">
        <v>0</v>
      </c>
      <c r="H32" s="1" t="s">
        <v>0</v>
      </c>
      <c r="I32" s="1" t="s">
        <v>0</v>
      </c>
      <c r="J32" s="1"/>
      <c r="K32" s="1" t="s">
        <v>0</v>
      </c>
      <c r="L32" s="1" t="s">
        <v>0</v>
      </c>
      <c r="M32" s="1" t="s">
        <v>0</v>
      </c>
      <c r="N32" s="1" t="s">
        <v>0</v>
      </c>
      <c r="O32" s="1" t="s">
        <v>0</v>
      </c>
    </row>
  </sheetData>
  <mergeCells count="11">
    <mergeCell ref="L9:M9"/>
    <mergeCell ref="B7:M7"/>
    <mergeCell ref="L8:M8"/>
    <mergeCell ref="K9:K10"/>
    <mergeCell ref="B31:C31"/>
    <mergeCell ref="B9:B10"/>
    <mergeCell ref="C9:C10"/>
    <mergeCell ref="E9:E10"/>
    <mergeCell ref="F9:G9"/>
    <mergeCell ref="H9:H10"/>
    <mergeCell ref="I9:J9"/>
  </mergeCells>
  <pageMargins left="0.31496062992125984" right="0.35433070866141736" top="0.51181102362204722" bottom="0.51181102362204722" header="0.51181102362204722" footer="0.51181102362204722"/>
  <pageSetup paperSize="9" scale="5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№11 </vt:lpstr>
      <vt:lpstr>'Приложение №11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budget_no</dc:creator>
  <cp:lastModifiedBy>User</cp:lastModifiedBy>
  <cp:lastPrinted>2020-11-10T09:19:43Z</cp:lastPrinted>
  <dcterms:created xsi:type="dcterms:W3CDTF">2017-10-30T13:20:53Z</dcterms:created>
  <dcterms:modified xsi:type="dcterms:W3CDTF">2020-11-12T08:01:22Z</dcterms:modified>
</cp:coreProperties>
</file>