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2.2021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Табл.№8'!$20:$20</definedName>
  </definedNames>
  <calcPr calcId="152511" iterate="1"/>
</workbook>
</file>

<file path=xl/calcChain.xml><?xml version="1.0" encoding="utf-8"?>
<calcChain xmlns="http://schemas.openxmlformats.org/spreadsheetml/2006/main">
  <c r="R32" i="2" l="1"/>
  <c r="Q32" i="2"/>
  <c r="P32" i="2"/>
  <c r="O32" i="2"/>
  <c r="N32" i="2"/>
  <c r="M32" i="2"/>
  <c r="N21" i="2"/>
  <c r="M21" i="2"/>
  <c r="N22" i="2"/>
  <c r="M22" i="2"/>
  <c r="N29" i="2" l="1"/>
  <c r="N28" i="2" s="1"/>
  <c r="N27" i="2" s="1"/>
  <c r="M29" i="2"/>
  <c r="M28" i="2" s="1"/>
  <c r="M27" i="2" s="1"/>
</calcChain>
</file>

<file path=xl/sharedStrings.xml><?xml version="1.0" encoding="utf-8"?>
<sst xmlns="http://schemas.openxmlformats.org/spreadsheetml/2006/main" count="49" uniqueCount="39">
  <si>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</si>
  <si>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</si>
  <si>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</si>
  <si>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</si>
  <si>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</si>
  <si>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</si>
  <si>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</si>
  <si>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</si>
  <si>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</si>
  <si>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</si>
  <si>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</si>
  <si>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</si>
  <si>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</si>
  <si>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</si>
  <si>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</si>
  <si>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</si>
  <si>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</si>
  <si>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</si>
  <si>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</si>
  <si>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</si>
  <si>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</si>
  <si>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</si>
  <si>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</si>
  <si>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</si>
  <si>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</si>
  <si>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</si>
  <si>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</si>
  <si>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</si>
  <si>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</si>
  <si>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</si>
  <si>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</si>
  <si>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</si>
  <si>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</si>
  <si>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</si>
  <si>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</si>
  <si>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</si>
  <si>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Дорожное хозяйство (дорожные фонды)</t>
  </si>
  <si>
    <t>Приложение №8</t>
  </si>
  <si>
    <t xml:space="preserve">" О внесении изменений в решение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</si>
</sst>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showGridLines="0" tabSelected="1" topLeftCell="G2" workbookViewId="0">
      <selection activeCell="G16" sqref="G16:R1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6" ht="18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/>
      <c r="Q2" s="3"/>
      <c r="R2" s="3" t="s">
        <v>37</v>
      </c>
      <c r="S2" s="3"/>
      <c r="T2" s="5"/>
      <c r="U2" s="5"/>
      <c r="V2" s="5"/>
      <c r="W2" s="5"/>
      <c r="X2" s="5"/>
      <c r="Y2" s="61"/>
      <c r="Z2" s="61"/>
    </row>
    <row r="3" spans="1:26" ht="18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14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38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31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32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33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3"/>
      <c r="M8" s="5"/>
      <c r="N8" s="5"/>
      <c r="O8" s="3"/>
      <c r="P8" s="3" t="s">
        <v>34</v>
      </c>
      <c r="Q8" s="3"/>
      <c r="R8" s="3"/>
      <c r="S8" s="3"/>
      <c r="T8" s="5"/>
      <c r="U8" s="5"/>
      <c r="V8" s="5"/>
      <c r="W8" s="5"/>
      <c r="X8" s="5"/>
      <c r="Y8" s="61"/>
      <c r="Z8" s="61"/>
    </row>
    <row r="9" spans="1:26" ht="18" customHeigh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3"/>
      <c r="M9" s="5"/>
      <c r="N9" s="5"/>
      <c r="O9" s="3"/>
      <c r="P9" s="3"/>
      <c r="Q9" s="3"/>
      <c r="R9" s="3"/>
      <c r="S9" s="3"/>
      <c r="T9" s="5"/>
      <c r="U9" s="5"/>
      <c r="V9" s="5"/>
      <c r="W9" s="5"/>
      <c r="X9" s="5"/>
      <c r="Y9" s="61"/>
      <c r="Z9" s="61"/>
    </row>
    <row r="10" spans="1:26" ht="24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"/>
      <c r="M10" s="5"/>
      <c r="N10" s="5"/>
      <c r="O10" s="3"/>
      <c r="P10" s="3"/>
      <c r="Q10" s="3"/>
      <c r="R10" s="3"/>
      <c r="S10" s="3"/>
      <c r="T10" s="5"/>
      <c r="U10" s="5"/>
      <c r="V10" s="5"/>
      <c r="W10" s="5"/>
      <c r="X10" s="5"/>
      <c r="Y10" s="61"/>
      <c r="Z10" s="61"/>
    </row>
    <row r="11" spans="1:26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8"/>
      <c r="Q11" s="29"/>
      <c r="R11" s="9" t="s">
        <v>30</v>
      </c>
      <c r="S11" s="3"/>
      <c r="T11" s="7"/>
      <c r="U11" s="7"/>
      <c r="V11" s="7"/>
      <c r="W11" s="7"/>
      <c r="X11" s="7"/>
    </row>
    <row r="12" spans="1:26" ht="16.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10"/>
      <c r="K12" s="7"/>
      <c r="L12" s="4"/>
      <c r="M12" s="8"/>
      <c r="N12" s="8"/>
      <c r="O12" s="3"/>
      <c r="P12" s="28"/>
      <c r="Q12" s="29"/>
      <c r="R12" s="28" t="s">
        <v>14</v>
      </c>
      <c r="S12" s="3"/>
      <c r="T12" s="7"/>
      <c r="U12" s="7"/>
      <c r="V12" s="7"/>
      <c r="W12" s="7"/>
      <c r="X12" s="7"/>
    </row>
    <row r="13" spans="1:26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7"/>
      <c r="K13" s="7"/>
      <c r="L13" s="4"/>
      <c r="M13" s="8"/>
      <c r="N13" s="9"/>
      <c r="O13" s="3"/>
      <c r="P13" s="28"/>
      <c r="Q13" s="29"/>
      <c r="R13" s="9" t="s">
        <v>21</v>
      </c>
      <c r="S13" s="4"/>
      <c r="T13" s="7"/>
      <c r="U13" s="7"/>
      <c r="V13" s="7"/>
      <c r="W13" s="7"/>
      <c r="X13" s="7"/>
    </row>
    <row r="14" spans="1:26" ht="16.5" customHeight="1" x14ac:dyDescent="0.3">
      <c r="A14" s="5"/>
      <c r="B14" s="5"/>
      <c r="C14" s="5"/>
      <c r="D14" s="5"/>
      <c r="E14" s="5"/>
      <c r="F14" s="5"/>
      <c r="G14" s="5"/>
      <c r="H14" s="5"/>
      <c r="I14" s="5"/>
      <c r="J14" s="7"/>
      <c r="K14" s="7"/>
      <c r="L14" s="4"/>
      <c r="M14" s="8"/>
      <c r="N14" s="9"/>
      <c r="O14" s="3"/>
      <c r="P14" s="29"/>
      <c r="Q14" s="29"/>
      <c r="R14" s="9" t="s">
        <v>22</v>
      </c>
      <c r="S14" s="4"/>
      <c r="T14" s="7"/>
      <c r="U14" s="7"/>
      <c r="V14" s="7"/>
      <c r="W14" s="7"/>
      <c r="X14" s="7"/>
    </row>
    <row r="15" spans="1:26" ht="12.75" customHeight="1" x14ac:dyDescent="0.3">
      <c r="A15" s="5"/>
      <c r="B15" s="5"/>
      <c r="C15" s="5"/>
      <c r="D15" s="5"/>
      <c r="E15" s="5"/>
      <c r="F15" s="5"/>
      <c r="G15" s="5"/>
      <c r="H15" s="5"/>
      <c r="I15" s="5"/>
      <c r="J15" s="7"/>
      <c r="K15" s="7"/>
      <c r="L15" s="4"/>
      <c r="M15" s="8"/>
      <c r="N15" s="4"/>
      <c r="O15" s="4"/>
      <c r="P15" s="29"/>
      <c r="Q15" s="29"/>
      <c r="R15" s="29"/>
      <c r="S15" s="4"/>
      <c r="T15" s="7"/>
      <c r="U15" s="7"/>
      <c r="V15" s="7"/>
      <c r="W15" s="7"/>
      <c r="X15" s="7"/>
    </row>
    <row r="16" spans="1:26" ht="78.75" customHeight="1" x14ac:dyDescent="0.3">
      <c r="A16" s="6" t="s">
        <v>13</v>
      </c>
      <c r="B16" s="6"/>
      <c r="C16" s="6"/>
      <c r="D16" s="6"/>
      <c r="E16" s="6"/>
      <c r="F16" s="6"/>
      <c r="G16" s="64" t="s">
        <v>23</v>
      </c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"/>
      <c r="T16" s="5"/>
      <c r="U16" s="5"/>
      <c r="V16" s="5"/>
      <c r="W16" s="5"/>
      <c r="X16" s="5"/>
    </row>
    <row r="17" spans="1:24" s="22" customFormat="1" ht="18.75" x14ac:dyDescent="0.3">
      <c r="A17" s="19"/>
      <c r="B17" s="19"/>
      <c r="C17" s="19"/>
      <c r="D17" s="19"/>
      <c r="E17" s="20"/>
      <c r="F17" s="20"/>
      <c r="G17" s="65" t="s">
        <v>12</v>
      </c>
      <c r="H17" s="65" t="s">
        <v>11</v>
      </c>
      <c r="I17" s="65" t="s">
        <v>10</v>
      </c>
      <c r="J17" s="65"/>
      <c r="K17" s="65"/>
      <c r="L17" s="35"/>
      <c r="M17" s="65" t="s">
        <v>9</v>
      </c>
      <c r="N17" s="65"/>
      <c r="O17" s="65"/>
      <c r="P17" s="65"/>
      <c r="Q17" s="65"/>
      <c r="R17" s="65"/>
      <c r="S17" s="11"/>
      <c r="T17" s="12"/>
      <c r="U17" s="12"/>
      <c r="V17" s="12"/>
      <c r="W17" s="12"/>
      <c r="X17" s="12"/>
    </row>
    <row r="18" spans="1:24" s="22" customFormat="1" ht="18.75" x14ac:dyDescent="0.3">
      <c r="A18" s="14"/>
      <c r="B18" s="14"/>
      <c r="C18" s="14"/>
      <c r="D18" s="14"/>
      <c r="E18" s="15"/>
      <c r="F18" s="15"/>
      <c r="G18" s="65"/>
      <c r="H18" s="65"/>
      <c r="I18" s="65"/>
      <c r="J18" s="65"/>
      <c r="K18" s="65"/>
      <c r="L18" s="35"/>
      <c r="M18" s="69" t="s">
        <v>16</v>
      </c>
      <c r="N18" s="65"/>
      <c r="O18" s="69" t="s">
        <v>20</v>
      </c>
      <c r="P18" s="65"/>
      <c r="Q18" s="70" t="s">
        <v>24</v>
      </c>
      <c r="R18" s="71"/>
      <c r="S18" s="13"/>
      <c r="T18" s="14"/>
      <c r="U18" s="14"/>
      <c r="V18" s="14"/>
      <c r="W18" s="14"/>
      <c r="X18" s="15"/>
    </row>
    <row r="19" spans="1:24" s="22" customFormat="1" ht="131.25" x14ac:dyDescent="0.3">
      <c r="A19" s="23"/>
      <c r="B19" s="17"/>
      <c r="C19" s="17" t="s">
        <v>8</v>
      </c>
      <c r="D19" s="17" t="s">
        <v>7</v>
      </c>
      <c r="E19" s="24"/>
      <c r="F19" s="24"/>
      <c r="G19" s="65"/>
      <c r="H19" s="65"/>
      <c r="I19" s="30" t="s">
        <v>6</v>
      </c>
      <c r="J19" s="30" t="s">
        <v>5</v>
      </c>
      <c r="K19" s="30" t="s">
        <v>4</v>
      </c>
      <c r="L19" s="35"/>
      <c r="M19" s="30" t="s">
        <v>3</v>
      </c>
      <c r="N19" s="30" t="s">
        <v>2</v>
      </c>
      <c r="O19" s="30" t="s">
        <v>3</v>
      </c>
      <c r="P19" s="30" t="s">
        <v>2</v>
      </c>
      <c r="Q19" s="32" t="s">
        <v>3</v>
      </c>
      <c r="R19" s="30" t="s">
        <v>2</v>
      </c>
      <c r="S19" s="16"/>
      <c r="T19" s="17"/>
      <c r="U19" s="14"/>
      <c r="V19" s="14"/>
      <c r="W19" s="14"/>
      <c r="X19" s="15"/>
    </row>
    <row r="20" spans="1:24" s="22" customFormat="1" ht="18.75" x14ac:dyDescent="0.3">
      <c r="A20" s="12"/>
      <c r="B20" s="12"/>
      <c r="C20" s="12"/>
      <c r="D20" s="12"/>
      <c r="E20" s="12"/>
      <c r="F20" s="12"/>
      <c r="G20" s="32">
        <v>1</v>
      </c>
      <c r="H20" s="32">
        <v>2</v>
      </c>
      <c r="I20" s="32">
        <v>3</v>
      </c>
      <c r="J20" s="32">
        <v>4</v>
      </c>
      <c r="K20" s="32">
        <v>5</v>
      </c>
      <c r="L20" s="35"/>
      <c r="M20" s="32">
        <v>6</v>
      </c>
      <c r="N20" s="32">
        <v>7</v>
      </c>
      <c r="O20" s="32">
        <v>8</v>
      </c>
      <c r="P20" s="32">
        <v>9</v>
      </c>
      <c r="Q20" s="32">
        <v>10</v>
      </c>
      <c r="R20" s="32">
        <v>11</v>
      </c>
      <c r="S20" s="21"/>
      <c r="T20" s="21"/>
      <c r="U20" s="21"/>
      <c r="V20" s="21"/>
      <c r="W20" s="21"/>
      <c r="X20" s="21"/>
    </row>
    <row r="21" spans="1:24" s="22" customFormat="1" ht="37.5" x14ac:dyDescent="0.3">
      <c r="A21" s="23"/>
      <c r="B21" s="65">
        <v>503</v>
      </c>
      <c r="C21" s="65"/>
      <c r="D21" s="65"/>
      <c r="E21" s="65"/>
      <c r="F21" s="66"/>
      <c r="G21" s="30">
        <v>1</v>
      </c>
      <c r="H21" s="36" t="s">
        <v>17</v>
      </c>
      <c r="I21" s="37">
        <v>502</v>
      </c>
      <c r="J21" s="25" t="s">
        <v>0</v>
      </c>
      <c r="K21" s="25" t="s">
        <v>0</v>
      </c>
      <c r="L21" s="38"/>
      <c r="M21" s="39">
        <f>M22+M24</f>
        <v>3170000</v>
      </c>
      <c r="N21" s="39">
        <f>N22+N24</f>
        <v>1670000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37.5" x14ac:dyDescent="0.3">
      <c r="A22" s="23"/>
      <c r="B22" s="62"/>
      <c r="C22" s="62"/>
      <c r="D22" s="62"/>
      <c r="E22" s="62"/>
      <c r="F22" s="63"/>
      <c r="G22" s="62"/>
      <c r="H22" s="36" t="s">
        <v>36</v>
      </c>
      <c r="I22" s="37">
        <v>502</v>
      </c>
      <c r="J22" s="25">
        <v>4</v>
      </c>
      <c r="K22" s="25">
        <v>0</v>
      </c>
      <c r="L22" s="38"/>
      <c r="M22" s="39">
        <f>M23</f>
        <v>1670000</v>
      </c>
      <c r="N22" s="26">
        <f>N23</f>
        <v>1670000</v>
      </c>
      <c r="O22" s="26"/>
      <c r="P22" s="26"/>
      <c r="Q22" s="26"/>
      <c r="R22" s="26"/>
      <c r="S22" s="34"/>
      <c r="T22" s="21"/>
      <c r="U22" s="21"/>
      <c r="V22" s="21"/>
      <c r="W22" s="21"/>
      <c r="X22" s="21"/>
    </row>
    <row r="23" spans="1:24" s="22" customFormat="1" ht="225" x14ac:dyDescent="0.3">
      <c r="A23" s="23"/>
      <c r="B23" s="62"/>
      <c r="C23" s="62"/>
      <c r="D23" s="62"/>
      <c r="E23" s="62"/>
      <c r="F23" s="63"/>
      <c r="G23" s="62"/>
      <c r="H23" s="42" t="s">
        <v>35</v>
      </c>
      <c r="I23" s="37">
        <v>502</v>
      </c>
      <c r="J23" s="25">
        <v>4</v>
      </c>
      <c r="K23" s="25">
        <v>9</v>
      </c>
      <c r="L23" s="38"/>
      <c r="M23" s="39">
        <v>1670000</v>
      </c>
      <c r="N23" s="26">
        <v>1670000</v>
      </c>
      <c r="O23" s="26"/>
      <c r="P23" s="26"/>
      <c r="Q23" s="26"/>
      <c r="R23" s="26"/>
      <c r="S23" s="34"/>
      <c r="T23" s="21"/>
      <c r="U23" s="21"/>
      <c r="V23" s="21"/>
      <c r="W23" s="21"/>
      <c r="X23" s="21"/>
    </row>
    <row r="24" spans="1:24" s="22" customFormat="1" ht="56.25" x14ac:dyDescent="0.3">
      <c r="A24" s="23"/>
      <c r="B24" s="65">
        <v>800</v>
      </c>
      <c r="C24" s="65"/>
      <c r="D24" s="65"/>
      <c r="E24" s="65"/>
      <c r="F24" s="66"/>
      <c r="G24" s="30" t="s">
        <v>0</v>
      </c>
      <c r="H24" s="36" t="s">
        <v>15</v>
      </c>
      <c r="I24" s="37">
        <v>502</v>
      </c>
      <c r="J24" s="25">
        <v>5</v>
      </c>
      <c r="K24" s="25">
        <v>0</v>
      </c>
      <c r="L24" s="38"/>
      <c r="M24" s="39">
        <v>1500000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4"/>
      <c r="T24" s="21"/>
      <c r="U24" s="21"/>
      <c r="V24" s="21"/>
      <c r="W24" s="21"/>
      <c r="X24" s="21"/>
    </row>
    <row r="25" spans="1:24" s="22" customFormat="1" ht="18.75" x14ac:dyDescent="0.3">
      <c r="A25" s="23"/>
      <c r="B25" s="17"/>
      <c r="C25" s="24"/>
      <c r="D25" s="67">
        <v>801</v>
      </c>
      <c r="E25" s="67"/>
      <c r="F25" s="68"/>
      <c r="G25" s="30" t="s">
        <v>0</v>
      </c>
      <c r="H25" s="36" t="s">
        <v>18</v>
      </c>
      <c r="I25" s="37">
        <v>502</v>
      </c>
      <c r="J25" s="25">
        <v>5</v>
      </c>
      <c r="K25" s="25">
        <v>1</v>
      </c>
      <c r="L25" s="38"/>
      <c r="M25" s="39">
        <v>1500000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4"/>
      <c r="T25" s="21"/>
      <c r="U25" s="21"/>
      <c r="V25" s="21"/>
      <c r="W25" s="21"/>
      <c r="X25" s="21"/>
    </row>
    <row r="26" spans="1:24" s="22" customFormat="1" ht="112.5" x14ac:dyDescent="0.3">
      <c r="A26" s="23"/>
      <c r="B26" s="65" t="s">
        <v>1</v>
      </c>
      <c r="C26" s="65"/>
      <c r="D26" s="65"/>
      <c r="E26" s="65"/>
      <c r="F26" s="66"/>
      <c r="G26" s="30" t="s">
        <v>0</v>
      </c>
      <c r="H26" s="36" t="s">
        <v>19</v>
      </c>
      <c r="I26" s="37">
        <v>502</v>
      </c>
      <c r="J26" s="25">
        <v>5</v>
      </c>
      <c r="K26" s="25">
        <v>1</v>
      </c>
      <c r="L26" s="38"/>
      <c r="M26" s="39">
        <v>1500000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34"/>
      <c r="T26" s="21"/>
      <c r="U26" s="21"/>
      <c r="V26" s="21"/>
      <c r="W26" s="21"/>
      <c r="X26" s="21"/>
    </row>
    <row r="27" spans="1:24" s="22" customFormat="1" ht="56.25" x14ac:dyDescent="0.3">
      <c r="A27" s="23"/>
      <c r="B27" s="40"/>
      <c r="C27" s="40"/>
      <c r="D27" s="40"/>
      <c r="E27" s="40"/>
      <c r="F27" s="41"/>
      <c r="G27" s="40">
        <v>2</v>
      </c>
      <c r="H27" s="42" t="s">
        <v>29</v>
      </c>
      <c r="I27" s="37">
        <v>503</v>
      </c>
      <c r="J27" s="25"/>
      <c r="K27" s="25"/>
      <c r="L27" s="38"/>
      <c r="M27" s="39">
        <f>M28</f>
        <v>164646041.78</v>
      </c>
      <c r="N27" s="39">
        <f>N28</f>
        <v>160546400</v>
      </c>
      <c r="O27" s="26"/>
      <c r="P27" s="26"/>
      <c r="Q27" s="26"/>
      <c r="R27" s="26"/>
      <c r="S27" s="33"/>
      <c r="T27" s="21"/>
      <c r="U27" s="21"/>
      <c r="V27" s="21"/>
      <c r="W27" s="21"/>
      <c r="X27" s="21"/>
    </row>
    <row r="28" spans="1:24" s="22" customFormat="1" ht="37.5" x14ac:dyDescent="0.3">
      <c r="A28" s="23"/>
      <c r="B28" s="30"/>
      <c r="C28" s="30"/>
      <c r="D28" s="30"/>
      <c r="E28" s="30"/>
      <c r="F28" s="31"/>
      <c r="G28" s="30"/>
      <c r="H28" s="44" t="s">
        <v>25</v>
      </c>
      <c r="I28" s="48">
        <v>503</v>
      </c>
      <c r="J28" s="47">
        <v>8</v>
      </c>
      <c r="K28" s="47">
        <v>0</v>
      </c>
      <c r="L28" s="38"/>
      <c r="M28" s="39">
        <f>M29</f>
        <v>164646041.78</v>
      </c>
      <c r="N28" s="26">
        <f>N29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18.75" x14ac:dyDescent="0.3">
      <c r="A29" s="23"/>
      <c r="B29" s="30"/>
      <c r="C29" s="30"/>
      <c r="D29" s="30"/>
      <c r="E29" s="30"/>
      <c r="F29" s="31"/>
      <c r="G29" s="30"/>
      <c r="H29" s="43" t="s">
        <v>26</v>
      </c>
      <c r="I29" s="46">
        <v>503</v>
      </c>
      <c r="J29" s="45">
        <v>8</v>
      </c>
      <c r="K29" s="45">
        <v>1</v>
      </c>
      <c r="L29" s="38"/>
      <c r="M29" s="39">
        <f>M30+M31</f>
        <v>164646041.78</v>
      </c>
      <c r="N29" s="39">
        <f>N30+N31</f>
        <v>160546400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93.75" x14ac:dyDescent="0.3">
      <c r="A30" s="23"/>
      <c r="B30" s="30"/>
      <c r="C30" s="30"/>
      <c r="D30" s="30"/>
      <c r="E30" s="30"/>
      <c r="F30" s="31"/>
      <c r="G30" s="30"/>
      <c r="H30" s="49" t="s">
        <v>27</v>
      </c>
      <c r="I30" s="51">
        <v>503</v>
      </c>
      <c r="J30" s="50">
        <v>8</v>
      </c>
      <c r="K30" s="50">
        <v>1</v>
      </c>
      <c r="L30" s="38"/>
      <c r="M30" s="39">
        <v>2477960.9700000002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33"/>
      <c r="T30" s="21"/>
      <c r="U30" s="21"/>
      <c r="V30" s="21"/>
      <c r="W30" s="21"/>
      <c r="X30" s="21"/>
    </row>
    <row r="31" spans="1:24" s="22" customFormat="1" ht="56.25" x14ac:dyDescent="0.3">
      <c r="A31" s="23"/>
      <c r="B31" s="27"/>
      <c r="C31" s="27"/>
      <c r="D31" s="27"/>
      <c r="E31" s="27"/>
      <c r="F31" s="53"/>
      <c r="G31" s="27"/>
      <c r="H31" s="42" t="s">
        <v>28</v>
      </c>
      <c r="I31" s="55">
        <v>503</v>
      </c>
      <c r="J31" s="52">
        <v>8</v>
      </c>
      <c r="K31" s="52">
        <v>1</v>
      </c>
      <c r="L31" s="57"/>
      <c r="M31" s="59">
        <v>162168080.81</v>
      </c>
      <c r="N31" s="60">
        <v>160546400</v>
      </c>
      <c r="O31" s="54">
        <v>0</v>
      </c>
      <c r="P31" s="54">
        <v>0</v>
      </c>
      <c r="Q31" s="54">
        <v>0</v>
      </c>
      <c r="R31" s="54">
        <v>0</v>
      </c>
      <c r="S31" s="18"/>
      <c r="T31" s="13"/>
      <c r="U31" s="14"/>
      <c r="V31" s="14"/>
      <c r="W31" s="14"/>
      <c r="X31" s="15"/>
    </row>
    <row r="32" spans="1:24" ht="18.75" x14ac:dyDescent="0.3">
      <c r="A32" s="2"/>
      <c r="B32" s="2"/>
      <c r="C32" s="2"/>
      <c r="D32" s="2"/>
      <c r="E32" s="2"/>
      <c r="F32" s="2"/>
      <c r="G32" s="56"/>
      <c r="H32" s="57" t="s">
        <v>3</v>
      </c>
      <c r="I32" s="57"/>
      <c r="J32" s="57"/>
      <c r="K32" s="57"/>
      <c r="L32" s="57"/>
      <c r="M32" s="58">
        <f>M27+M21</f>
        <v>167816041.78</v>
      </c>
      <c r="N32" s="58">
        <f t="shared" ref="N32:R32" si="0">N27+N21</f>
        <v>162216400</v>
      </c>
      <c r="O32" s="58">
        <f t="shared" si="0"/>
        <v>0</v>
      </c>
      <c r="P32" s="58">
        <f t="shared" si="0"/>
        <v>0</v>
      </c>
      <c r="Q32" s="58">
        <f t="shared" si="0"/>
        <v>0</v>
      </c>
      <c r="R32" s="58">
        <f t="shared" si="0"/>
        <v>0</v>
      </c>
      <c r="S32" s="3"/>
      <c r="T32" s="2"/>
      <c r="U32" s="2"/>
      <c r="V32" s="2"/>
      <c r="W32" s="2"/>
      <c r="X32" s="2"/>
    </row>
  </sheetData>
  <mergeCells count="12">
    <mergeCell ref="G16:R16"/>
    <mergeCell ref="B21:F21"/>
    <mergeCell ref="B24:F24"/>
    <mergeCell ref="D25:F25"/>
    <mergeCell ref="B26:F26"/>
    <mergeCell ref="M17:R17"/>
    <mergeCell ref="M18:N18"/>
    <mergeCell ref="O18:P18"/>
    <mergeCell ref="Q18:R18"/>
    <mergeCell ref="H17:H19"/>
    <mergeCell ref="I17:K18"/>
    <mergeCell ref="G17:G19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2021-02-28T09:46:07Z</cp:lastPrinted>
  <dcterms:created xsi:type="dcterms:W3CDTF">2017-11-03T09:34:48Z</dcterms:created>
  <dcterms:modified xsi:type="dcterms:W3CDTF">2021-03-01T05:26:48Z</dcterms:modified>
</cp:coreProperties>
</file>