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24519" iterate="1"/>
</workbook>
</file>

<file path=xl/calcChain.xml><?xml version="1.0" encoding="utf-8"?>
<calcChain xmlns="http://schemas.openxmlformats.org/spreadsheetml/2006/main">
  <c r="M14" i="2"/>
  <c r="M13" s="1"/>
  <c r="N16"/>
  <c r="O16"/>
  <c r="P16"/>
  <c r="Q16"/>
  <c r="R16"/>
  <c r="M16"/>
  <c r="R24"/>
  <c r="Q24"/>
  <c r="P24"/>
  <c r="O24"/>
  <c r="N11"/>
  <c r="N10" s="1"/>
  <c r="M11"/>
  <c r="M10" l="1"/>
  <c r="N21"/>
  <c r="N20" s="1"/>
  <c r="N19" s="1"/>
  <c r="N24" s="1"/>
  <c r="M21"/>
  <c r="M20" s="1"/>
  <c r="M19" s="1"/>
  <c r="M24" l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<sst xmlns="http://schemas.openxmlformats.org/spreadsheetml/2006/main" count="45" uniqueCount="36">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</sst>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G1" workbookViewId="0">
      <selection activeCell="G1" sqref="A1:XFD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28</v>
      </c>
      <c r="S1" s="3"/>
      <c r="T1" s="7"/>
      <c r="U1" s="7"/>
      <c r="V1" s="7"/>
      <c r="W1" s="7"/>
      <c r="X1" s="7"/>
    </row>
    <row r="2" spans="1:24" ht="18.75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28" t="s">
        <v>14</v>
      </c>
      <c r="S2" s="3"/>
      <c r="T2" s="7"/>
      <c r="U2" s="7"/>
      <c r="V2" s="7"/>
      <c r="W2" s="7"/>
      <c r="X2" s="7"/>
    </row>
    <row r="3" spans="1:24" ht="18.75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21</v>
      </c>
      <c r="S3" s="4"/>
      <c r="T3" s="7"/>
      <c r="U3" s="7"/>
      <c r="V3" s="7"/>
      <c r="W3" s="7"/>
      <c r="X3" s="7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22</v>
      </c>
      <c r="S4" s="4"/>
      <c r="T4" s="7"/>
      <c r="U4" s="7"/>
      <c r="V4" s="7"/>
      <c r="W4" s="7"/>
      <c r="X4" s="7"/>
    </row>
    <row r="5" spans="1:24" ht="47.25" customHeight="1">
      <c r="A5" s="6" t="s">
        <v>13</v>
      </c>
      <c r="B5" s="6"/>
      <c r="C5" s="6"/>
      <c r="D5" s="6"/>
      <c r="E5" s="6"/>
      <c r="F5" s="6"/>
      <c r="G5" s="65" t="s">
        <v>23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16</v>
      </c>
      <c r="N7" s="66"/>
      <c r="O7" s="70" t="s">
        <v>20</v>
      </c>
      <c r="P7" s="66"/>
      <c r="Q7" s="71" t="s">
        <v>24</v>
      </c>
      <c r="R7" s="72"/>
      <c r="S7" s="13"/>
      <c r="T7" s="14"/>
      <c r="U7" s="14"/>
      <c r="V7" s="14"/>
      <c r="W7" s="14"/>
      <c r="X7" s="15"/>
    </row>
    <row r="8" spans="1:24" s="22" customFormat="1" ht="131.25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17</v>
      </c>
      <c r="I10" s="37">
        <v>502</v>
      </c>
      <c r="J10" s="25" t="s">
        <v>0</v>
      </c>
      <c r="K10" s="25" t="s">
        <v>0</v>
      </c>
      <c r="L10" s="38"/>
      <c r="M10" s="39">
        <f>M11+M13</f>
        <v>4359769.08</v>
      </c>
      <c r="N10" s="39">
        <f>N11+N13</f>
        <v>1670000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>
      <c r="A11" s="23"/>
      <c r="B11" s="61"/>
      <c r="C11" s="61"/>
      <c r="D11" s="61"/>
      <c r="E11" s="61"/>
      <c r="F11" s="62"/>
      <c r="G11" s="61"/>
      <c r="H11" s="36" t="s">
        <v>29</v>
      </c>
      <c r="I11" s="37">
        <v>502</v>
      </c>
      <c r="J11" s="25">
        <v>4</v>
      </c>
      <c r="K11" s="25">
        <v>0</v>
      </c>
      <c r="L11" s="38"/>
      <c r="M11" s="39">
        <f>M12</f>
        <v>1670000</v>
      </c>
      <c r="N11" s="26">
        <f>N12</f>
        <v>1670000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>
      <c r="A12" s="23"/>
      <c r="B12" s="61"/>
      <c r="C12" s="61"/>
      <c r="D12" s="61"/>
      <c r="E12" s="61"/>
      <c r="F12" s="62"/>
      <c r="G12" s="61"/>
      <c r="H12" s="42" t="s">
        <v>30</v>
      </c>
      <c r="I12" s="37">
        <v>502</v>
      </c>
      <c r="J12" s="25">
        <v>4</v>
      </c>
      <c r="K12" s="25">
        <v>9</v>
      </c>
      <c r="L12" s="38"/>
      <c r="M12" s="39">
        <v>1670000</v>
      </c>
      <c r="N12" s="26">
        <v>1670000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15</v>
      </c>
      <c r="I13" s="37">
        <v>502</v>
      </c>
      <c r="J13" s="25">
        <v>5</v>
      </c>
      <c r="K13" s="25">
        <v>0</v>
      </c>
      <c r="L13" s="38"/>
      <c r="M13" s="39">
        <f>M14+M16</f>
        <v>2689769.08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18</v>
      </c>
      <c r="I14" s="37">
        <v>502</v>
      </c>
      <c r="J14" s="25">
        <v>5</v>
      </c>
      <c r="K14" s="25">
        <v>1</v>
      </c>
      <c r="L14" s="38"/>
      <c r="M14" s="39">
        <f>M15</f>
        <v>281905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6" t="s">
        <v>1</v>
      </c>
      <c r="C15" s="66"/>
      <c r="D15" s="66"/>
      <c r="E15" s="66"/>
      <c r="F15" s="67"/>
      <c r="G15" s="30" t="s">
        <v>0</v>
      </c>
      <c r="H15" s="36" t="s">
        <v>19</v>
      </c>
      <c r="I15" s="37">
        <v>502</v>
      </c>
      <c r="J15" s="25">
        <v>5</v>
      </c>
      <c r="K15" s="25">
        <v>1</v>
      </c>
      <c r="L15" s="38"/>
      <c r="M15" s="39">
        <v>281905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63"/>
      <c r="C16" s="63"/>
      <c r="D16" s="63"/>
      <c r="E16" s="63"/>
      <c r="F16" s="64"/>
      <c r="G16" s="63"/>
      <c r="H16" s="36" t="s">
        <v>31</v>
      </c>
      <c r="I16" s="37">
        <v>502</v>
      </c>
      <c r="J16" s="25">
        <v>5</v>
      </c>
      <c r="K16" s="25">
        <v>5</v>
      </c>
      <c r="L16" s="38"/>
      <c r="M16" s="39">
        <f>M17+M18</f>
        <v>2407864.08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56.25">
      <c r="A17" s="23"/>
      <c r="B17" s="63"/>
      <c r="C17" s="63"/>
      <c r="D17" s="63"/>
      <c r="E17" s="63"/>
      <c r="F17" s="64"/>
      <c r="G17" s="63"/>
      <c r="H17" s="42" t="s">
        <v>35</v>
      </c>
      <c r="I17" s="37">
        <v>502</v>
      </c>
      <c r="J17" s="25">
        <v>5</v>
      </c>
      <c r="K17" s="25">
        <v>5</v>
      </c>
      <c r="L17" s="38"/>
      <c r="M17" s="39">
        <v>1118129.3799999999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56.25">
      <c r="A18" s="23"/>
      <c r="B18" s="63"/>
      <c r="C18" s="63"/>
      <c r="D18" s="63"/>
      <c r="E18" s="63"/>
      <c r="F18" s="64"/>
      <c r="G18" s="63"/>
      <c r="H18" s="42" t="s">
        <v>34</v>
      </c>
      <c r="I18" s="37">
        <v>502</v>
      </c>
      <c r="J18" s="25">
        <v>5</v>
      </c>
      <c r="K18" s="25">
        <v>5</v>
      </c>
      <c r="L18" s="38"/>
      <c r="M18" s="39">
        <v>1289734.7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>
      <c r="A19" s="23"/>
      <c r="B19" s="40"/>
      <c r="C19" s="40"/>
      <c r="D19" s="40"/>
      <c r="E19" s="40"/>
      <c r="F19" s="41"/>
      <c r="G19" s="40">
        <v>2</v>
      </c>
      <c r="H19" s="42" t="s">
        <v>27</v>
      </c>
      <c r="I19" s="37">
        <v>503</v>
      </c>
      <c r="J19" s="25"/>
      <c r="K19" s="25"/>
      <c r="L19" s="38"/>
      <c r="M19" s="39">
        <f>M20</f>
        <v>170061137.78</v>
      </c>
      <c r="N19" s="39">
        <f>N20</f>
        <v>160546400</v>
      </c>
      <c r="O19" s="26">
        <v>0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>
      <c r="A20" s="23"/>
      <c r="B20" s="30"/>
      <c r="C20" s="30"/>
      <c r="D20" s="30"/>
      <c r="E20" s="30"/>
      <c r="F20" s="31"/>
      <c r="G20" s="30"/>
      <c r="H20" s="44" t="s">
        <v>25</v>
      </c>
      <c r="I20" s="48">
        <v>503</v>
      </c>
      <c r="J20" s="47">
        <v>8</v>
      </c>
      <c r="K20" s="47">
        <v>0</v>
      </c>
      <c r="L20" s="38"/>
      <c r="M20" s="39">
        <f>M21</f>
        <v>170061137.78</v>
      </c>
      <c r="N20" s="26">
        <f>N21</f>
        <v>160546400</v>
      </c>
      <c r="O20" s="26">
        <v>0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>
      <c r="A21" s="23"/>
      <c r="B21" s="30"/>
      <c r="C21" s="30"/>
      <c r="D21" s="30"/>
      <c r="E21" s="30"/>
      <c r="F21" s="31"/>
      <c r="G21" s="30"/>
      <c r="H21" s="43" t="s">
        <v>26</v>
      </c>
      <c r="I21" s="46">
        <v>503</v>
      </c>
      <c r="J21" s="45">
        <v>8</v>
      </c>
      <c r="K21" s="45">
        <v>1</v>
      </c>
      <c r="L21" s="38"/>
      <c r="M21" s="39">
        <f>M22+M23</f>
        <v>170061137.78</v>
      </c>
      <c r="N21" s="39">
        <f>N22+N23</f>
        <v>160546400</v>
      </c>
      <c r="O21" s="26">
        <v>0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>
      <c r="A22" s="23"/>
      <c r="B22" s="30"/>
      <c r="C22" s="30"/>
      <c r="D22" s="30"/>
      <c r="E22" s="30"/>
      <c r="F22" s="31"/>
      <c r="G22" s="30"/>
      <c r="H22" s="49" t="s">
        <v>32</v>
      </c>
      <c r="I22" s="51">
        <v>503</v>
      </c>
      <c r="J22" s="50">
        <v>8</v>
      </c>
      <c r="K22" s="50">
        <v>1</v>
      </c>
      <c r="L22" s="38"/>
      <c r="M22" s="39">
        <v>2157960.9700000002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>
      <c r="A23" s="23"/>
      <c r="B23" s="27"/>
      <c r="C23" s="27"/>
      <c r="D23" s="27"/>
      <c r="E23" s="27"/>
      <c r="F23" s="53"/>
      <c r="G23" s="27"/>
      <c r="H23" s="49" t="s">
        <v>33</v>
      </c>
      <c r="I23" s="55">
        <v>503</v>
      </c>
      <c r="J23" s="52">
        <v>8</v>
      </c>
      <c r="K23" s="52">
        <v>1</v>
      </c>
      <c r="L23" s="57"/>
      <c r="M23" s="59">
        <v>167903176.81</v>
      </c>
      <c r="N23" s="60">
        <v>160546400</v>
      </c>
      <c r="O23" s="54">
        <v>0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1">M19+M10</f>
        <v>174420906.86000001</v>
      </c>
      <c r="N24" s="58">
        <f t="shared" si="1"/>
        <v>162216400</v>
      </c>
      <c r="O24" s="58">
        <f t="shared" si="1"/>
        <v>0</v>
      </c>
      <c r="P24" s="58">
        <f t="shared" si="1"/>
        <v>0</v>
      </c>
      <c r="Q24" s="58">
        <f t="shared" si="1"/>
        <v>0</v>
      </c>
      <c r="R24" s="58">
        <f t="shared" si="1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2021-09-01T03:31:01Z</dcterms:modified>
</cp:coreProperties>
</file>