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M18" i="2"/>
  <c r="N14" l="1"/>
  <c r="N13" s="1"/>
  <c r="N12" s="1"/>
  <c r="N22" s="1"/>
  <c r="N18"/>
  <c r="N17" s="1"/>
  <c r="N16" s="1"/>
  <c r="M17"/>
  <c r="M16" s="1"/>
  <c r="M14"/>
  <c r="M13" s="1"/>
  <c r="M12" s="1"/>
  <c r="S22"/>
  <c r="T22"/>
  <c r="U22"/>
  <c r="V22"/>
  <c r="W22"/>
  <c r="X22"/>
  <c r="O18"/>
  <c r="O17" s="1"/>
  <c r="O16" s="1"/>
  <c r="O22" s="1"/>
  <c r="P18"/>
  <c r="P17" s="1"/>
  <c r="P16" s="1"/>
  <c r="P22" s="1"/>
  <c r="Q18"/>
  <c r="Q17" s="1"/>
  <c r="Q16" s="1"/>
  <c r="Q22" s="1"/>
  <c r="R18"/>
  <c r="R17" s="1"/>
  <c r="R16" s="1"/>
  <c r="R22" s="1"/>
  <c r="M22" l="1"/>
</calcChain>
</file>

<file path=xl/sharedStrings.xml><?xml version="1.0" encoding="utf-8"?>
<sst xmlns="http://schemas.openxmlformats.org/spreadsheetml/2006/main" count="35" uniqueCount="28">
  <si>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</si>
  <si>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</si>
  <si>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</si>
  <si>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</si>
  <si>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</si>
  <si>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</si>
  <si>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</si>
  <si>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</si>
  <si>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</si>
  <si>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</si>
  <si>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</si>
  <si>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</si>
  <si>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</si>
  <si>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</si>
  <si>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</si>
  <si>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</si>
  <si>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</si>
  <si>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</si>
  <si>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</si>
  <si>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</si>
  <si>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</si>
  <si>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</si>
  <si>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</si>
  <si>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</si>
  <si>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</si>
  <si>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</si>
  <si>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</si>
  <si>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Администрация Тарского муниципального района Омской области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</si>
</sst>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2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23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9" t="s">
        <v>16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50" t="s">
        <v>10</v>
      </c>
      <c r="H8" s="50" t="s">
        <v>9</v>
      </c>
      <c r="I8" s="50" t="s">
        <v>8</v>
      </c>
      <c r="J8" s="50"/>
      <c r="K8" s="50"/>
      <c r="L8" s="30"/>
      <c r="M8" s="50" t="s">
        <v>7</v>
      </c>
      <c r="N8" s="50"/>
      <c r="O8" s="50"/>
      <c r="P8" s="50"/>
      <c r="Q8" s="50"/>
      <c r="R8" s="50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50"/>
      <c r="H9" s="50"/>
      <c r="I9" s="50"/>
      <c r="J9" s="50"/>
      <c r="K9" s="50"/>
      <c r="L9" s="30"/>
      <c r="M9" s="51" t="s">
        <v>12</v>
      </c>
      <c r="N9" s="50"/>
      <c r="O9" s="51" t="s">
        <v>13</v>
      </c>
      <c r="P9" s="50"/>
      <c r="Q9" s="52" t="s">
        <v>17</v>
      </c>
      <c r="R9" s="53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50"/>
      <c r="H10" s="50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12"/>
      <c r="B12" s="12"/>
      <c r="C12" s="12"/>
      <c r="D12" s="12"/>
      <c r="E12" s="12"/>
      <c r="F12" s="12"/>
      <c r="G12" s="46">
        <v>1</v>
      </c>
      <c r="H12" s="48" t="s">
        <v>27</v>
      </c>
      <c r="I12" s="46">
        <v>502</v>
      </c>
      <c r="J12" s="46"/>
      <c r="K12" s="46"/>
      <c r="L12" s="30"/>
      <c r="M12" s="25">
        <f t="shared" ref="M12:N14" si="0">M13</f>
        <v>25000000</v>
      </c>
      <c r="N12" s="25">
        <f t="shared" si="0"/>
        <v>24750000</v>
      </c>
      <c r="O12" s="25">
        <v>0</v>
      </c>
      <c r="P12" s="25">
        <v>0</v>
      </c>
      <c r="Q12" s="25">
        <v>0</v>
      </c>
      <c r="R12" s="25">
        <v>0</v>
      </c>
      <c r="S12" s="20"/>
      <c r="T12" s="20"/>
      <c r="U12" s="20"/>
      <c r="V12" s="20"/>
      <c r="W12" s="20"/>
      <c r="X12" s="20"/>
    </row>
    <row r="13" spans="1:24" s="21" customFormat="1" ht="37.5">
      <c r="A13" s="12"/>
      <c r="B13" s="12"/>
      <c r="C13" s="12"/>
      <c r="D13" s="12"/>
      <c r="E13" s="12"/>
      <c r="F13" s="12"/>
      <c r="G13" s="47"/>
      <c r="H13" s="41" t="s">
        <v>20</v>
      </c>
      <c r="I13" s="31">
        <v>502</v>
      </c>
      <c r="J13" s="24">
        <v>8</v>
      </c>
      <c r="K13" s="24">
        <v>0</v>
      </c>
      <c r="L13" s="30"/>
      <c r="M13" s="25">
        <f t="shared" si="0"/>
        <v>25000000</v>
      </c>
      <c r="N13" s="25">
        <f t="shared" si="0"/>
        <v>24750000</v>
      </c>
      <c r="O13" s="25">
        <v>0</v>
      </c>
      <c r="P13" s="25">
        <v>0</v>
      </c>
      <c r="Q13" s="25">
        <v>0</v>
      </c>
      <c r="R13" s="25">
        <v>0</v>
      </c>
      <c r="S13" s="20"/>
      <c r="T13" s="20"/>
      <c r="U13" s="20"/>
      <c r="V13" s="20"/>
      <c r="W13" s="20"/>
      <c r="X13" s="20"/>
    </row>
    <row r="14" spans="1:24" s="21" customFormat="1" ht="18.75">
      <c r="A14" s="12"/>
      <c r="B14" s="12"/>
      <c r="C14" s="12"/>
      <c r="D14" s="12"/>
      <c r="E14" s="12"/>
      <c r="F14" s="12"/>
      <c r="G14" s="47"/>
      <c r="H14" s="42" t="s">
        <v>21</v>
      </c>
      <c r="I14" s="31">
        <v>502</v>
      </c>
      <c r="J14" s="24">
        <v>8</v>
      </c>
      <c r="K14" s="24">
        <v>1</v>
      </c>
      <c r="L14" s="30"/>
      <c r="M14" s="25">
        <f t="shared" si="0"/>
        <v>25000000</v>
      </c>
      <c r="N14" s="25">
        <f t="shared" si="0"/>
        <v>24750000</v>
      </c>
      <c r="O14" s="25">
        <v>0</v>
      </c>
      <c r="P14" s="25">
        <v>0</v>
      </c>
      <c r="Q14" s="25">
        <v>0</v>
      </c>
      <c r="R14" s="25">
        <v>0</v>
      </c>
      <c r="S14" s="20"/>
      <c r="T14" s="20"/>
      <c r="U14" s="20"/>
      <c r="V14" s="20"/>
      <c r="W14" s="20"/>
      <c r="X14" s="20"/>
    </row>
    <row r="15" spans="1:24" s="21" customFormat="1" ht="192" customHeight="1">
      <c r="A15" s="39"/>
      <c r="B15" s="40"/>
      <c r="C15" s="40"/>
      <c r="D15" s="40"/>
      <c r="E15" s="40"/>
      <c r="F15" s="40"/>
      <c r="G15" s="47"/>
      <c r="H15" s="45" t="s">
        <v>25</v>
      </c>
      <c r="I15" s="31">
        <v>502</v>
      </c>
      <c r="J15" s="24">
        <v>8</v>
      </c>
      <c r="K15" s="24">
        <v>1</v>
      </c>
      <c r="L15" s="32"/>
      <c r="M15" s="33">
        <v>25000000</v>
      </c>
      <c r="N15" s="25">
        <v>24750000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6.25">
      <c r="A16" s="39"/>
      <c r="B16" s="40"/>
      <c r="C16" s="40"/>
      <c r="D16" s="40"/>
      <c r="E16" s="40"/>
      <c r="F16" s="40"/>
      <c r="G16" s="38">
        <v>2</v>
      </c>
      <c r="H16" s="34" t="s">
        <v>19</v>
      </c>
      <c r="I16" s="31">
        <v>503</v>
      </c>
      <c r="J16" s="24"/>
      <c r="K16" s="24"/>
      <c r="L16" s="32"/>
      <c r="M16" s="33">
        <f>M17</f>
        <v>25544668.23</v>
      </c>
      <c r="N16" s="33">
        <f t="shared" ref="N16:R16" si="1">N17</f>
        <v>22000000</v>
      </c>
      <c r="O16" s="33">
        <f t="shared" si="1"/>
        <v>0</v>
      </c>
      <c r="P16" s="33">
        <f t="shared" si="1"/>
        <v>0</v>
      </c>
      <c r="Q16" s="33">
        <f t="shared" si="1"/>
        <v>0</v>
      </c>
      <c r="R16" s="33">
        <f t="shared" si="1"/>
        <v>0</v>
      </c>
      <c r="S16" s="40"/>
      <c r="T16" s="20"/>
      <c r="U16" s="20"/>
      <c r="V16" s="20"/>
      <c r="W16" s="20"/>
      <c r="X16" s="20"/>
    </row>
    <row r="17" spans="1:24" s="21" customFormat="1" ht="37.5">
      <c r="A17" s="39"/>
      <c r="B17" s="40"/>
      <c r="C17" s="40"/>
      <c r="D17" s="40"/>
      <c r="E17" s="40"/>
      <c r="F17" s="40"/>
      <c r="G17" s="38"/>
      <c r="H17" s="41" t="s">
        <v>20</v>
      </c>
      <c r="I17" s="31">
        <v>503</v>
      </c>
      <c r="J17" s="24">
        <v>8</v>
      </c>
      <c r="K17" s="24">
        <v>0</v>
      </c>
      <c r="L17" s="32"/>
      <c r="M17" s="33">
        <f>M18</f>
        <v>25544668.23</v>
      </c>
      <c r="N17" s="33">
        <f t="shared" ref="N17:R17" si="2">N18</f>
        <v>22000000</v>
      </c>
      <c r="O17" s="33">
        <f t="shared" si="2"/>
        <v>0</v>
      </c>
      <c r="P17" s="33">
        <f t="shared" si="2"/>
        <v>0</v>
      </c>
      <c r="Q17" s="33">
        <f t="shared" si="2"/>
        <v>0</v>
      </c>
      <c r="R17" s="33">
        <f t="shared" si="2"/>
        <v>0</v>
      </c>
      <c r="S17" s="40"/>
      <c r="T17" s="20"/>
      <c r="U17" s="20"/>
      <c r="V17" s="20"/>
      <c r="W17" s="20"/>
      <c r="X17" s="20"/>
    </row>
    <row r="18" spans="1:24" s="21" customFormat="1" ht="18.75">
      <c r="A18" s="39"/>
      <c r="B18" s="40"/>
      <c r="C18" s="40"/>
      <c r="D18" s="40"/>
      <c r="E18" s="40"/>
      <c r="F18" s="40"/>
      <c r="G18" s="38"/>
      <c r="H18" s="42" t="s">
        <v>21</v>
      </c>
      <c r="I18" s="31">
        <v>503</v>
      </c>
      <c r="J18" s="24">
        <v>8</v>
      </c>
      <c r="K18" s="24">
        <v>1</v>
      </c>
      <c r="L18" s="32"/>
      <c r="M18" s="33">
        <f>M19+M20+M21</f>
        <v>25544668.23</v>
      </c>
      <c r="N18" s="33">
        <f>N19+N20+N21</f>
        <v>22000000</v>
      </c>
      <c r="O18" s="33">
        <f t="shared" ref="O18:R18" si="3">O19</f>
        <v>0</v>
      </c>
      <c r="P18" s="33">
        <f t="shared" si="3"/>
        <v>0</v>
      </c>
      <c r="Q18" s="33">
        <f t="shared" si="3"/>
        <v>0</v>
      </c>
      <c r="R18" s="33">
        <f t="shared" si="3"/>
        <v>0</v>
      </c>
      <c r="S18" s="40"/>
      <c r="T18" s="20"/>
      <c r="U18" s="20"/>
      <c r="V18" s="20"/>
      <c r="W18" s="20"/>
      <c r="X18" s="20"/>
    </row>
    <row r="19" spans="1:24" s="21" customFormat="1" ht="57.75" customHeight="1">
      <c r="A19" s="39"/>
      <c r="B19" s="40"/>
      <c r="C19" s="40"/>
      <c r="D19" s="40"/>
      <c r="E19" s="40"/>
      <c r="F19" s="40"/>
      <c r="G19" s="38"/>
      <c r="H19" s="34" t="s">
        <v>22</v>
      </c>
      <c r="I19" s="31">
        <v>503</v>
      </c>
      <c r="J19" s="24">
        <v>8</v>
      </c>
      <c r="K19" s="24">
        <v>1</v>
      </c>
      <c r="L19" s="32"/>
      <c r="M19" s="33">
        <v>1129250.8500000001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s="21" customFormat="1" ht="57.75" customHeight="1">
      <c r="A20" s="39"/>
      <c r="B20" s="40"/>
      <c r="C20" s="40"/>
      <c r="D20" s="40"/>
      <c r="E20" s="40"/>
      <c r="F20" s="40"/>
      <c r="G20" s="43"/>
      <c r="H20" s="34" t="s">
        <v>24</v>
      </c>
      <c r="I20" s="31">
        <v>503</v>
      </c>
      <c r="J20" s="24">
        <v>8</v>
      </c>
      <c r="K20" s="24">
        <v>1</v>
      </c>
      <c r="L20" s="32"/>
      <c r="M20" s="33">
        <v>2193195.16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40"/>
      <c r="T20" s="20"/>
      <c r="U20" s="20"/>
      <c r="V20" s="20"/>
      <c r="W20" s="20"/>
      <c r="X20" s="20"/>
    </row>
    <row r="21" spans="1:24" s="21" customFormat="1" ht="151.5" customHeight="1">
      <c r="A21" s="39"/>
      <c r="B21" s="40"/>
      <c r="C21" s="40"/>
      <c r="D21" s="40"/>
      <c r="E21" s="40"/>
      <c r="F21" s="40"/>
      <c r="G21" s="44"/>
      <c r="H21" s="34" t="s">
        <v>26</v>
      </c>
      <c r="I21" s="31">
        <v>503</v>
      </c>
      <c r="J21" s="24">
        <v>8</v>
      </c>
      <c r="K21" s="24">
        <v>1</v>
      </c>
      <c r="L21" s="32"/>
      <c r="M21" s="33">
        <v>22222222.219999999</v>
      </c>
      <c r="N21" s="25">
        <v>22000000</v>
      </c>
      <c r="O21" s="25">
        <v>0</v>
      </c>
      <c r="P21" s="25">
        <v>0</v>
      </c>
      <c r="Q21" s="25">
        <v>0</v>
      </c>
      <c r="R21" s="25">
        <v>0</v>
      </c>
      <c r="S21" s="40"/>
      <c r="T21" s="20"/>
      <c r="U21" s="20"/>
      <c r="V21" s="20"/>
      <c r="W21" s="20"/>
      <c r="X21" s="20"/>
    </row>
    <row r="22" spans="1:24" ht="18.75">
      <c r="A22" s="2"/>
      <c r="B22" s="2"/>
      <c r="C22" s="2"/>
      <c r="D22" s="2"/>
      <c r="E22" s="2"/>
      <c r="F22" s="2"/>
      <c r="G22" s="35"/>
      <c r="H22" s="36" t="s">
        <v>1</v>
      </c>
      <c r="I22" s="36"/>
      <c r="J22" s="36"/>
      <c r="K22" s="36"/>
      <c r="L22" s="36"/>
      <c r="M22" s="37">
        <f>M12+M16</f>
        <v>50544668.230000004</v>
      </c>
      <c r="N22" s="37">
        <f>N12+N16</f>
        <v>46750000</v>
      </c>
      <c r="O22" s="37">
        <f t="shared" ref="O22:X22" si="4">O16</f>
        <v>0</v>
      </c>
      <c r="P22" s="37">
        <f t="shared" si="4"/>
        <v>0</v>
      </c>
      <c r="Q22" s="37">
        <f t="shared" si="4"/>
        <v>0</v>
      </c>
      <c r="R22" s="37">
        <f t="shared" si="4"/>
        <v>0</v>
      </c>
      <c r="S22" s="37">
        <f t="shared" si="4"/>
        <v>0</v>
      </c>
      <c r="T22" s="37">
        <f t="shared" si="4"/>
        <v>0</v>
      </c>
      <c r="U22" s="37">
        <f t="shared" si="4"/>
        <v>0</v>
      </c>
      <c r="V22" s="37">
        <f t="shared" si="4"/>
        <v>0</v>
      </c>
      <c r="W22" s="37">
        <f t="shared" si="4"/>
        <v>0</v>
      </c>
      <c r="X22" s="37">
        <f t="shared" si="4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2022-12-26T03:11:48Z</dcterms:modified>
</cp:coreProperties>
</file>