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/>
  </bookViews>
  <sheets>
    <sheet name="Приложение №11 " sheetId="2" r:id="rId1"/>
  </sheets>
  <definedNames>
    <definedName name="_xlnm.Print_Area" localSheetId="0">'Приложение №11 '!$B$1:$M$29</definedName>
  </definedNames>
  <calcPr calcId="145621"/>
</workbook>
</file>

<file path=xl/calcChain.xml><?xml version="1.0" encoding="utf-8"?>
<calcChain xmlns="http://schemas.openxmlformats.org/spreadsheetml/2006/main">
  <c r="E28" i="2" l="1"/>
  <c r="F29" i="2"/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G29" i="2"/>
  <c r="E29" i="2" l="1"/>
</calcChain>
</file>

<file path=xl/sharedStrings.xml><?xml version="1.0" encoding="utf-8"?>
<sst xmlns="http://schemas.openxmlformats.org/spreadsheetml/2006/main" count="89" uniqueCount="33">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</sst>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3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showGridLines="0" tabSelected="1" topLeftCell="G1" workbookViewId="0">
      <selection activeCell="R8" sqref="R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29" t="s">
        <v>32</v>
      </c>
      <c r="K2" s="30"/>
      <c r="L2" s="30"/>
      <c r="M2" s="30"/>
    </row>
    <row r="3" spans="1:15" s="20" customFormat="1" ht="45.75" customHeight="1" x14ac:dyDescent="0.3">
      <c r="A3" s="18"/>
      <c r="B3" s="19"/>
      <c r="C3" s="19"/>
      <c r="D3" s="19"/>
      <c r="E3" s="19"/>
      <c r="F3" s="19"/>
      <c r="G3" s="19"/>
      <c r="H3" s="26"/>
      <c r="I3" s="26"/>
      <c r="J3" s="30"/>
      <c r="K3" s="30"/>
      <c r="L3" s="30"/>
      <c r="M3" s="30"/>
    </row>
    <row r="4" spans="1:15" s="20" customFormat="1" ht="409.6" hidden="1" customHeight="1" x14ac:dyDescent="0.3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 x14ac:dyDescent="0.25">
      <c r="A5" s="3"/>
      <c r="B5" s="31" t="s">
        <v>29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4"/>
      <c r="O5" s="4"/>
    </row>
    <row r="6" spans="1:15" ht="17.25" customHeight="1" x14ac:dyDescent="0.25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32"/>
      <c r="M6" s="32"/>
      <c r="N6" s="4"/>
      <c r="O6" s="4"/>
    </row>
    <row r="7" spans="1:15" s="8" customFormat="1" ht="18.75" customHeight="1" x14ac:dyDescent="0.3">
      <c r="A7" s="5"/>
      <c r="B7" s="28" t="s">
        <v>23</v>
      </c>
      <c r="C7" s="28" t="s">
        <v>22</v>
      </c>
      <c r="D7" s="6"/>
      <c r="E7" s="28" t="s">
        <v>27</v>
      </c>
      <c r="F7" s="28" t="s">
        <v>26</v>
      </c>
      <c r="G7" s="28"/>
      <c r="H7" s="28" t="s">
        <v>28</v>
      </c>
      <c r="I7" s="28" t="s">
        <v>26</v>
      </c>
      <c r="J7" s="28"/>
      <c r="K7" s="28" t="s">
        <v>30</v>
      </c>
      <c r="L7" s="28" t="s">
        <v>26</v>
      </c>
      <c r="M7" s="28"/>
      <c r="N7" s="7"/>
      <c r="O7" s="7"/>
    </row>
    <row r="8" spans="1:15" s="8" customFormat="1" ht="409.5" x14ac:dyDescent="0.3">
      <c r="A8" s="5"/>
      <c r="B8" s="28"/>
      <c r="C8" s="28"/>
      <c r="D8" s="6"/>
      <c r="E8" s="28"/>
      <c r="F8" s="22" t="s">
        <v>24</v>
      </c>
      <c r="G8" s="22" t="s">
        <v>25</v>
      </c>
      <c r="H8" s="28"/>
      <c r="I8" s="22" t="s">
        <v>24</v>
      </c>
      <c r="J8" s="22" t="s">
        <v>25</v>
      </c>
      <c r="K8" s="28"/>
      <c r="L8" s="22" t="s">
        <v>24</v>
      </c>
      <c r="M8" s="22" t="s">
        <v>25</v>
      </c>
      <c r="N8" s="7"/>
      <c r="O8" s="7"/>
    </row>
    <row r="9" spans="1:15" s="8" customFormat="1" ht="37.5" x14ac:dyDescent="0.3">
      <c r="A9" s="9"/>
      <c r="B9" s="12">
        <v>1</v>
      </c>
      <c r="C9" s="10" t="s">
        <v>21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 x14ac:dyDescent="0.3">
      <c r="A10" s="9"/>
      <c r="B10" s="12">
        <v>2</v>
      </c>
      <c r="C10" s="10" t="s">
        <v>20</v>
      </c>
      <c r="D10" s="13">
        <v>540</v>
      </c>
      <c r="E10" s="16">
        <f t="shared" ref="E10:E28" si="0">F10+G10</f>
        <v>32671.1</v>
      </c>
      <c r="F10" s="24"/>
      <c r="G10" s="15">
        <v>32671.1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 x14ac:dyDescent="0.3">
      <c r="A11" s="9"/>
      <c r="B11" s="12">
        <v>3</v>
      </c>
      <c r="C11" s="10" t="s">
        <v>19</v>
      </c>
      <c r="D11" s="13">
        <v>540</v>
      </c>
      <c r="E11" s="16">
        <f t="shared" si="0"/>
        <v>126417.59000000001</v>
      </c>
      <c r="F11" s="24">
        <v>98159.21</v>
      </c>
      <c r="G11" s="15">
        <v>28258.38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 x14ac:dyDescent="0.3">
      <c r="A12" s="9"/>
      <c r="B12" s="12">
        <v>4</v>
      </c>
      <c r="C12" s="10" t="s">
        <v>18</v>
      </c>
      <c r="D12" s="13">
        <v>512</v>
      </c>
      <c r="E12" s="16">
        <f t="shared" si="0"/>
        <v>130330.94</v>
      </c>
      <c r="F12" s="24">
        <v>97914.42</v>
      </c>
      <c r="G12" s="15">
        <v>32416.52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5</v>
      </c>
      <c r="C13" s="10" t="s">
        <v>17</v>
      </c>
      <c r="D13" s="13">
        <v>512</v>
      </c>
      <c r="E13" s="16">
        <f t="shared" si="0"/>
        <v>55253.279999999999</v>
      </c>
      <c r="F13" s="24">
        <v>37941.839999999997</v>
      </c>
      <c r="G13" s="15">
        <v>17311.439999999999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 x14ac:dyDescent="0.3">
      <c r="A14" s="9"/>
      <c r="B14" s="12">
        <v>6</v>
      </c>
      <c r="C14" s="10" t="s">
        <v>16</v>
      </c>
      <c r="D14" s="13">
        <v>540</v>
      </c>
      <c r="E14" s="16">
        <f t="shared" si="0"/>
        <v>166749.71</v>
      </c>
      <c r="F14" s="24">
        <v>19093.310000000001</v>
      </c>
      <c r="G14" s="15">
        <v>147656.4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 x14ac:dyDescent="0.3">
      <c r="A15" s="9"/>
      <c r="B15" s="12">
        <v>7</v>
      </c>
      <c r="C15" s="10" t="s">
        <v>15</v>
      </c>
      <c r="D15" s="13">
        <v>512</v>
      </c>
      <c r="E15" s="16">
        <f t="shared" si="0"/>
        <v>55873.520000000004</v>
      </c>
      <c r="F15" s="24">
        <v>26681.68</v>
      </c>
      <c r="G15" s="15">
        <v>29191.84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8</v>
      </c>
      <c r="C16" s="10" t="s">
        <v>14</v>
      </c>
      <c r="D16" s="13">
        <v>540</v>
      </c>
      <c r="E16" s="16">
        <f t="shared" si="0"/>
        <v>118804</v>
      </c>
      <c r="F16" s="24"/>
      <c r="G16" s="15">
        <v>118804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 x14ac:dyDescent="0.3">
      <c r="A17" s="9"/>
      <c r="B17" s="12">
        <v>9</v>
      </c>
      <c r="C17" s="10" t="s">
        <v>13</v>
      </c>
      <c r="D17" s="13">
        <v>512</v>
      </c>
      <c r="E17" s="16">
        <f t="shared" si="0"/>
        <v>33349.980000000003</v>
      </c>
      <c r="F17" s="24"/>
      <c r="G17" s="15">
        <v>33349.980000000003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10</v>
      </c>
      <c r="C18" s="10" t="s">
        <v>12</v>
      </c>
      <c r="D18" s="13">
        <v>540</v>
      </c>
      <c r="E18" s="16">
        <f t="shared" si="0"/>
        <v>120108.82</v>
      </c>
      <c r="F18" s="24">
        <v>73435.820000000007</v>
      </c>
      <c r="G18" s="15">
        <v>46673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11</v>
      </c>
      <c r="C19" s="10" t="s">
        <v>11</v>
      </c>
      <c r="D19" s="13">
        <v>540</v>
      </c>
      <c r="E19" s="16">
        <f t="shared" si="0"/>
        <v>37941.839999999997</v>
      </c>
      <c r="F19" s="24">
        <v>37941.839999999997</v>
      </c>
      <c r="G19" s="15">
        <v>0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12</v>
      </c>
      <c r="C20" s="10" t="s">
        <v>10</v>
      </c>
      <c r="D20" s="13">
        <v>540</v>
      </c>
      <c r="E20" s="16">
        <f t="shared" si="0"/>
        <v>287993.5</v>
      </c>
      <c r="F20" s="24">
        <v>178693.82</v>
      </c>
      <c r="G20" s="15">
        <v>109299.68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13</v>
      </c>
      <c r="C21" s="10" t="s">
        <v>9</v>
      </c>
      <c r="D21" s="13">
        <v>540</v>
      </c>
      <c r="E21" s="16">
        <f t="shared" si="0"/>
        <v>14687.16</v>
      </c>
      <c r="F21" s="24">
        <v>14687.16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14</v>
      </c>
      <c r="C22" s="10" t="s">
        <v>8</v>
      </c>
      <c r="D22" s="13">
        <v>540</v>
      </c>
      <c r="E22" s="16">
        <f t="shared" si="0"/>
        <v>398299.95999999996</v>
      </c>
      <c r="F22" s="24">
        <v>357142.86</v>
      </c>
      <c r="G22" s="15">
        <v>41157.1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15</v>
      </c>
      <c r="C23" s="10" t="s">
        <v>7</v>
      </c>
      <c r="D23" s="13">
        <v>540</v>
      </c>
      <c r="E23" s="16">
        <f t="shared" si="0"/>
        <v>263651.82</v>
      </c>
      <c r="F23" s="24">
        <v>169881.52</v>
      </c>
      <c r="G23" s="15">
        <v>93770.3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16</v>
      </c>
      <c r="C24" s="10" t="s">
        <v>6</v>
      </c>
      <c r="D24" s="13">
        <v>540</v>
      </c>
      <c r="E24" s="16">
        <f t="shared" si="0"/>
        <v>721809.25</v>
      </c>
      <c r="F24" s="24">
        <v>676833.45</v>
      </c>
      <c r="G24" s="15">
        <v>44975.8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17</v>
      </c>
      <c r="C25" s="10" t="s">
        <v>5</v>
      </c>
      <c r="D25" s="13">
        <v>512</v>
      </c>
      <c r="E25" s="16">
        <f t="shared" si="0"/>
        <v>10946.94</v>
      </c>
      <c r="F25" s="24"/>
      <c r="G25" s="15">
        <v>10946.94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18</v>
      </c>
      <c r="C26" s="10" t="s">
        <v>4</v>
      </c>
      <c r="D26" s="13">
        <v>540</v>
      </c>
      <c r="E26" s="16">
        <f t="shared" si="0"/>
        <v>125151.06999999999</v>
      </c>
      <c r="F26" s="24">
        <v>112846.37</v>
      </c>
      <c r="G26" s="15">
        <v>12304.7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19</v>
      </c>
      <c r="C27" s="10" t="s">
        <v>3</v>
      </c>
      <c r="D27" s="13">
        <v>540</v>
      </c>
      <c r="E27" s="16">
        <f t="shared" si="0"/>
        <v>63644.38</v>
      </c>
      <c r="F27" s="24">
        <v>63644.38</v>
      </c>
      <c r="G27" s="15"/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20</v>
      </c>
      <c r="C28" s="10" t="s">
        <v>2</v>
      </c>
      <c r="D28" s="13">
        <v>540</v>
      </c>
      <c r="E28" s="16">
        <f t="shared" si="0"/>
        <v>70120.39</v>
      </c>
      <c r="F28" s="24">
        <v>7833.15</v>
      </c>
      <c r="G28" s="15">
        <v>62287.24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2.25" customHeight="1" x14ac:dyDescent="0.3">
      <c r="A29" s="11"/>
      <c r="B29" s="27" t="s">
        <v>1</v>
      </c>
      <c r="C29" s="27"/>
      <c r="D29" s="14">
        <v>540</v>
      </c>
      <c r="E29" s="17">
        <f t="shared" ref="E29:F29" si="1">SUM(E9:E28)</f>
        <v>3361074.42</v>
      </c>
      <c r="F29" s="17">
        <f t="shared" si="1"/>
        <v>2499999.9999999995</v>
      </c>
      <c r="G29" s="17">
        <f>SUM(G9:G28)</f>
        <v>861074.41999999993</v>
      </c>
      <c r="H29" s="17"/>
      <c r="I29" s="17"/>
      <c r="J29" s="17"/>
      <c r="K29" s="17"/>
      <c r="L29" s="17"/>
      <c r="M29" s="17"/>
      <c r="N29" s="25" t="s">
        <v>0</v>
      </c>
      <c r="O29" s="7" t="s">
        <v>0</v>
      </c>
    </row>
    <row r="30" spans="1:15" ht="12.75" customHeight="1" x14ac:dyDescent="0.2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L7:M7"/>
    <mergeCell ref="B5:M5"/>
    <mergeCell ref="L6:M6"/>
    <mergeCell ref="K7:K8"/>
    <mergeCell ref="H7:H8"/>
    <mergeCell ref="I7:J7"/>
    <mergeCell ref="J2:M3"/>
    <mergeCell ref="B29:C29"/>
    <mergeCell ref="B7:B8"/>
    <mergeCell ref="C7:C8"/>
    <mergeCell ref="E7:E8"/>
    <mergeCell ref="F7:G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 </vt:lpstr>
      <vt:lpstr>'Приложение №11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2020-11-10T09:19:43Z</cp:lastPrinted>
  <dcterms:created xsi:type="dcterms:W3CDTF">2017-10-30T13:20:53Z</dcterms:created>
  <dcterms:modified xsi:type="dcterms:W3CDTF">2023-11-15T03:46:31Z</dcterms:modified>
</cp:coreProperties>
</file>