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1840" windowHeight="13740"/>
  </bookViews>
  <sheets>
    <sheet name="Приложение №2" sheetId="1" r:id="rId1"/>
  </sheets>
  <definedNames>
    <definedName name="_xlnm.Print_Titles" localSheetId="0">'Приложение №2'!$A:$I,'Приложение №2'!$11:$11</definedName>
  </definedNames>
  <calcPr calcId="145621"/>
</workbook>
</file>

<file path=xl/calcChain.xml><?xml version="1.0" encoding="utf-8"?>
<calcChain xmlns="http://schemas.openxmlformats.org/spreadsheetml/2006/main">
  <c r="E37" i="1" l="1"/>
  <c r="D37" i="1"/>
  <c r="E39" i="1"/>
  <c r="D39" i="1"/>
  <c r="E38" i="1"/>
  <c r="D38" i="1"/>
</calcChain>
</file>

<file path=xl/sharedStrings.xml><?xml version="1.0" encoding="utf-8"?>
<sst xmlns="http://schemas.openxmlformats.org/spreadsheetml/2006/main" count="67" uniqueCount="62">
  <si>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</si>
  <si>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</si>
  <si>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</si>
  <si>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</si>
  <si>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</si>
  <si>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</si>
  <si>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</si>
  <si>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</si>
  <si>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</si>
  <si>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</si>
  <si>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</si>
  <si>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</si>
  <si>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</si>
  <si>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</si>
  <si>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</si>
  <si>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</si>
  <si>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</si>
  <si>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</si>
  <si>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</si>
  <si>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</si>
  <si>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</si>
  <si>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</si>
  <si>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</si>
  <si>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</si>
  <si>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</si>
  <si>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</si>
  <si>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</si>
  <si>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</si>
  <si>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</si>
  <si>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</si>
  <si>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</si>
  <si>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</si>
  <si>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</si>
  <si>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</si>
  <si>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</si>
  <si>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</si>
  <si>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</si>
  <si>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</si>
  <si>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</si>
  <si>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</si>
  <si>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</si>
  <si>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</si>
  <si>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</si>
  <si>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</si>
  <si>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</si>
  <si>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</si>
  <si>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</si>
  <si>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</si>
  <si>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</si>
  <si>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</si>
  <si>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</si>
  <si>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</si>
  <si>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</si>
  <si>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</si>
  <si>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</si>
  <si>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</si>
  <si>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</si>
  <si>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</si>
  <si>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</si>
  <si>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"О районном бюджете на 2023 год</t>
  </si>
  <si>
    <t>к Решению Совета Тарского муниципального района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</si>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</sst>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5" x14ac:knownFonts="1">
    <font>
      <sz val="14"/>
      <name val="Times New Roman"/>
      <charset val="204"/>
    </font>
    <font>
      <b/>
      <sz val="14"/>
      <name val="Times New Roman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0" fillId="0" borderId="1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165" fontId="0" fillId="0" borderId="1" xfId="0" applyNumberFormat="1" applyFont="1" applyFill="1" applyBorder="1" applyAlignment="1" applyProtection="1"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7"/>
  <sheetViews>
    <sheetView showGridLines="0" tabSelected="1" workbookViewId="0">
      <selection activeCell="K4" sqref="K4"/>
    </sheetView>
  </sheetViews>
  <sheetFormatPr defaultRowHeight="18.75" x14ac:dyDescent="0.3"/>
  <cols>
    <col min="1" max="1" width="48" customWidth="1"/>
    <col min="2" max="2" width="6.6640625" customWidth="1"/>
    <col min="3" max="3" width="10" customWidth="1"/>
    <col min="4" max="9" width="15.5546875" customWidth="1"/>
    <col min="10" max="250" width="9.109375" customWidth="1"/>
  </cols>
  <sheetData>
    <row r="1" spans="1:9" x14ac:dyDescent="0.3">
      <c r="A1" s="25"/>
      <c r="B1" s="25"/>
      <c r="C1" s="25"/>
      <c r="D1" s="25"/>
      <c r="E1" s="22"/>
      <c r="F1" s="23"/>
      <c r="G1" s="23"/>
      <c r="H1" s="22"/>
      <c r="I1" s="26" t="s">
        <v>61</v>
      </c>
    </row>
    <row r="2" spans="1:9" x14ac:dyDescent="0.3">
      <c r="A2" s="25"/>
      <c r="B2" s="21"/>
      <c r="C2" s="21"/>
      <c r="D2" s="21"/>
      <c r="E2" s="22"/>
      <c r="F2" s="23"/>
      <c r="G2" s="23"/>
      <c r="H2" s="22"/>
      <c r="I2" s="21" t="s">
        <v>60</v>
      </c>
    </row>
    <row r="3" spans="1:9" x14ac:dyDescent="0.3">
      <c r="A3" s="25"/>
      <c r="B3" s="25"/>
      <c r="C3" s="25"/>
      <c r="D3" s="25"/>
      <c r="E3" s="22"/>
      <c r="F3" s="23"/>
      <c r="G3" s="23"/>
      <c r="H3" s="22"/>
      <c r="I3" s="21" t="s">
        <v>59</v>
      </c>
    </row>
    <row r="4" spans="1:9" x14ac:dyDescent="0.3">
      <c r="A4" s="27"/>
      <c r="B4" s="27"/>
      <c r="C4" s="24"/>
      <c r="D4" s="28"/>
      <c r="E4" s="23"/>
      <c r="F4" s="23"/>
      <c r="G4" s="23"/>
      <c r="H4" s="22"/>
      <c r="I4" s="21" t="s">
        <v>58</v>
      </c>
    </row>
    <row r="5" spans="1:9" ht="73.5" customHeight="1" x14ac:dyDescent="0.3">
      <c r="A5" s="29" t="s">
        <v>57</v>
      </c>
      <c r="B5" s="30"/>
      <c r="C5" s="30"/>
      <c r="D5" s="30"/>
      <c r="E5" s="30"/>
      <c r="F5" s="30"/>
      <c r="G5" s="30"/>
      <c r="H5" s="30"/>
      <c r="I5" s="30"/>
    </row>
    <row r="6" spans="1:9" x14ac:dyDescent="0.3">
      <c r="A6" s="31"/>
      <c r="B6" s="31"/>
      <c r="C6" s="31"/>
      <c r="D6" s="31"/>
      <c r="E6" s="31"/>
      <c r="F6" s="20"/>
      <c r="G6" s="20"/>
      <c r="H6" s="20"/>
      <c r="I6" s="20"/>
    </row>
    <row r="7" spans="1:9" x14ac:dyDescent="0.3">
      <c r="A7" s="32" t="s">
        <v>56</v>
      </c>
      <c r="B7" s="35" t="s">
        <v>55</v>
      </c>
      <c r="C7" s="32"/>
      <c r="D7" s="35" t="s">
        <v>54</v>
      </c>
      <c r="E7" s="35"/>
      <c r="F7" s="37"/>
      <c r="G7" s="37"/>
      <c r="H7" s="37"/>
      <c r="I7" s="37"/>
    </row>
    <row r="8" spans="1:9" x14ac:dyDescent="0.3">
      <c r="A8" s="33"/>
      <c r="B8" s="36"/>
      <c r="C8" s="33"/>
      <c r="D8" s="35" t="s">
        <v>53</v>
      </c>
      <c r="E8" s="32"/>
      <c r="F8" s="38" t="s">
        <v>52</v>
      </c>
      <c r="G8" s="39"/>
      <c r="H8" s="38" t="s">
        <v>51</v>
      </c>
      <c r="I8" s="38"/>
    </row>
    <row r="9" spans="1:9" x14ac:dyDescent="0.3">
      <c r="A9" s="33"/>
      <c r="B9" s="36"/>
      <c r="C9" s="33"/>
      <c r="D9" s="36" t="s">
        <v>50</v>
      </c>
      <c r="E9" s="33" t="s">
        <v>49</v>
      </c>
      <c r="F9" s="41" t="s">
        <v>50</v>
      </c>
      <c r="G9" s="35" t="s">
        <v>49</v>
      </c>
      <c r="H9" s="43" t="s">
        <v>50</v>
      </c>
      <c r="I9" s="35" t="s">
        <v>49</v>
      </c>
    </row>
    <row r="10" spans="1:9" ht="37.5" x14ac:dyDescent="0.3">
      <c r="A10" s="34"/>
      <c r="B10" s="19" t="s">
        <v>48</v>
      </c>
      <c r="C10" s="18" t="s">
        <v>47</v>
      </c>
      <c r="D10" s="34"/>
      <c r="E10" s="40"/>
      <c r="F10" s="42"/>
      <c r="G10" s="34"/>
      <c r="H10" s="44"/>
      <c r="I10" s="34"/>
    </row>
    <row r="11" spans="1:9" x14ac:dyDescent="0.3">
      <c r="A11" s="15">
        <v>1</v>
      </c>
      <c r="B11" s="17">
        <v>2</v>
      </c>
      <c r="C11" s="16">
        <v>3</v>
      </c>
      <c r="D11" s="15">
        <v>4</v>
      </c>
      <c r="E11" s="5">
        <v>5</v>
      </c>
      <c r="F11" s="14">
        <v>6</v>
      </c>
      <c r="G11" s="5">
        <v>7</v>
      </c>
      <c r="H11" s="5">
        <v>8</v>
      </c>
      <c r="I11" s="5">
        <v>9</v>
      </c>
    </row>
    <row r="12" spans="1:9" x14ac:dyDescent="0.3">
      <c r="A12" s="13" t="s">
        <v>46</v>
      </c>
      <c r="B12" s="12">
        <v>1</v>
      </c>
      <c r="C12" s="12">
        <v>0</v>
      </c>
      <c r="D12" s="11">
        <v>92246404.189999998</v>
      </c>
      <c r="E12" s="10">
        <v>5166594.32</v>
      </c>
      <c r="F12" s="9">
        <v>93879256.079999998</v>
      </c>
      <c r="G12" s="9">
        <v>5121413.32</v>
      </c>
      <c r="H12" s="9">
        <v>89487406.650000006</v>
      </c>
      <c r="I12" s="8">
        <v>326083.96000000002</v>
      </c>
    </row>
    <row r="13" spans="1:9" ht="56.25" x14ac:dyDescent="0.3">
      <c r="A13" s="13" t="s">
        <v>45</v>
      </c>
      <c r="B13" s="12">
        <v>1</v>
      </c>
      <c r="C13" s="12">
        <v>2</v>
      </c>
      <c r="D13" s="11">
        <v>2366892.71</v>
      </c>
      <c r="E13" s="3">
        <v>0</v>
      </c>
      <c r="F13" s="9">
        <v>2366892.71</v>
      </c>
      <c r="G13" s="3">
        <v>0</v>
      </c>
      <c r="H13" s="9">
        <v>2366892.71</v>
      </c>
      <c r="I13" s="4">
        <v>0</v>
      </c>
    </row>
    <row r="14" spans="1:9" ht="75" x14ac:dyDescent="0.3">
      <c r="A14" s="13" t="s">
        <v>44</v>
      </c>
      <c r="B14" s="12">
        <v>1</v>
      </c>
      <c r="C14" s="12">
        <v>3</v>
      </c>
      <c r="D14" s="11">
        <v>1025630.1</v>
      </c>
      <c r="E14" s="10">
        <v>17843</v>
      </c>
      <c r="F14" s="9">
        <v>885758.73</v>
      </c>
      <c r="G14" s="3">
        <v>0</v>
      </c>
      <c r="H14" s="9">
        <v>935758.73</v>
      </c>
      <c r="I14" s="4">
        <v>0</v>
      </c>
    </row>
    <row r="15" spans="1:9" ht="75" x14ac:dyDescent="0.3">
      <c r="A15" s="13" t="s">
        <v>43</v>
      </c>
      <c r="B15" s="12">
        <v>1</v>
      </c>
      <c r="C15" s="12">
        <v>4</v>
      </c>
      <c r="D15" s="11">
        <v>29063442.969999999</v>
      </c>
      <c r="E15" s="10">
        <v>1000</v>
      </c>
      <c r="F15" s="9">
        <v>29990112.190000001</v>
      </c>
      <c r="G15" s="9">
        <v>1000</v>
      </c>
      <c r="H15" s="9">
        <v>29990112.190000001</v>
      </c>
      <c r="I15" s="8">
        <v>1000</v>
      </c>
    </row>
    <row r="16" spans="1:9" x14ac:dyDescent="0.3">
      <c r="A16" s="13" t="s">
        <v>42</v>
      </c>
      <c r="B16" s="12">
        <v>1</v>
      </c>
      <c r="C16" s="12">
        <v>5</v>
      </c>
      <c r="D16" s="11">
        <v>72.319999999999993</v>
      </c>
      <c r="E16" s="10">
        <v>72.319999999999993</v>
      </c>
      <c r="F16" s="9">
        <v>75.319999999999993</v>
      </c>
      <c r="G16" s="9">
        <v>75.319999999999993</v>
      </c>
      <c r="H16" s="9">
        <v>132.96</v>
      </c>
      <c r="I16" s="8">
        <v>132.96</v>
      </c>
    </row>
    <row r="17" spans="1:9" ht="56.25" x14ac:dyDescent="0.3">
      <c r="A17" s="13" t="s">
        <v>41</v>
      </c>
      <c r="B17" s="12">
        <v>1</v>
      </c>
      <c r="C17" s="12">
        <v>6</v>
      </c>
      <c r="D17" s="11">
        <v>19354615.5</v>
      </c>
      <c r="E17" s="10">
        <v>4796780</v>
      </c>
      <c r="F17" s="9">
        <v>19448656</v>
      </c>
      <c r="G17" s="9">
        <v>4796780</v>
      </c>
      <c r="H17" s="9">
        <v>14651876</v>
      </c>
      <c r="I17" s="4">
        <v>0</v>
      </c>
    </row>
    <row r="18" spans="1:9" x14ac:dyDescent="0.3">
      <c r="A18" s="13" t="s">
        <v>40</v>
      </c>
      <c r="B18" s="12">
        <v>1</v>
      </c>
      <c r="C18" s="12">
        <v>11</v>
      </c>
      <c r="D18" s="11">
        <v>1369609.7</v>
      </c>
      <c r="E18" s="10">
        <v>0</v>
      </c>
      <c r="F18" s="9">
        <v>3000000</v>
      </c>
      <c r="G18" s="9" t="s">
        <v>1</v>
      </c>
      <c r="H18" s="9">
        <v>3000000</v>
      </c>
      <c r="I18" s="4">
        <v>0</v>
      </c>
    </row>
    <row r="19" spans="1:9" ht="409.6" x14ac:dyDescent="0.25">
      <c r="A19" s="13" t="s">
        <v>39</v>
      </c>
      <c r="B19" s="12">
        <v>1</v>
      </c>
      <c r="C19" s="12">
        <v>13</v>
      </c>
      <c r="D19" s="11">
        <v>39066140.890000001</v>
      </c>
      <c r="E19" s="10">
        <v>350899</v>
      </c>
      <c r="F19" s="9">
        <v>38187761.130000003</v>
      </c>
      <c r="G19" s="9">
        <v>323558</v>
      </c>
      <c r="H19" s="9">
        <v>38542634.060000002</v>
      </c>
      <c r="I19" s="8">
        <v>324951</v>
      </c>
    </row>
    <row r="20" spans="1:9" ht="409.6" x14ac:dyDescent="0.25">
      <c r="A20" s="13" t="s">
        <v>38</v>
      </c>
      <c r="B20" s="12">
        <v>2</v>
      </c>
      <c r="C20" s="12">
        <v>0</v>
      </c>
      <c r="D20" s="11">
        <v>152000</v>
      </c>
      <c r="E20" s="3">
        <v>0</v>
      </c>
      <c r="F20" s="3">
        <v>0</v>
      </c>
      <c r="G20" s="3">
        <v>0</v>
      </c>
      <c r="H20" s="3">
        <v>0</v>
      </c>
      <c r="I20" s="4">
        <v>0</v>
      </c>
    </row>
    <row r="21" spans="1:9" ht="409.6" x14ac:dyDescent="0.25">
      <c r="A21" s="13" t="s">
        <v>37</v>
      </c>
      <c r="B21" s="12">
        <v>2</v>
      </c>
      <c r="C21" s="12">
        <v>4</v>
      </c>
      <c r="D21" s="11">
        <v>152000</v>
      </c>
      <c r="E21" s="3">
        <v>0</v>
      </c>
      <c r="F21" s="3">
        <v>0</v>
      </c>
      <c r="G21" s="3">
        <v>0</v>
      </c>
      <c r="H21" s="3">
        <v>0</v>
      </c>
      <c r="I21" s="4">
        <v>0</v>
      </c>
    </row>
    <row r="22" spans="1:9" ht="37.5" x14ac:dyDescent="0.25">
      <c r="A22" s="13" t="s">
        <v>36</v>
      </c>
      <c r="B22" s="12">
        <v>3</v>
      </c>
      <c r="C22" s="12">
        <v>0</v>
      </c>
      <c r="D22" s="11">
        <v>947358.28</v>
      </c>
      <c r="E22" s="3">
        <v>0</v>
      </c>
      <c r="F22" s="9">
        <v>187800</v>
      </c>
      <c r="G22" s="3">
        <v>0</v>
      </c>
      <c r="H22" s="9">
        <v>187800</v>
      </c>
      <c r="I22" s="4">
        <v>0</v>
      </c>
    </row>
    <row r="23" spans="1:9" ht="56.25" x14ac:dyDescent="0.3">
      <c r="A23" s="13" t="s">
        <v>35</v>
      </c>
      <c r="B23" s="12">
        <v>3</v>
      </c>
      <c r="C23" s="12">
        <v>10</v>
      </c>
      <c r="D23" s="11">
        <v>859558.28</v>
      </c>
      <c r="E23" s="3">
        <v>0</v>
      </c>
      <c r="F23" s="9">
        <v>100000</v>
      </c>
      <c r="G23" s="3">
        <v>0</v>
      </c>
      <c r="H23" s="9">
        <v>100000</v>
      </c>
      <c r="I23" s="4">
        <v>0</v>
      </c>
    </row>
    <row r="24" spans="1:9" ht="37.5" x14ac:dyDescent="0.3">
      <c r="A24" s="13" t="s">
        <v>34</v>
      </c>
      <c r="B24" s="12">
        <v>3</v>
      </c>
      <c r="C24" s="12">
        <v>14</v>
      </c>
      <c r="D24" s="11">
        <v>87800</v>
      </c>
      <c r="E24" s="3">
        <v>0</v>
      </c>
      <c r="F24" s="9">
        <v>87800</v>
      </c>
      <c r="G24" s="3">
        <v>0</v>
      </c>
      <c r="H24" s="9">
        <v>87800</v>
      </c>
      <c r="I24" s="4">
        <v>0</v>
      </c>
    </row>
    <row r="25" spans="1:9" x14ac:dyDescent="0.3">
      <c r="A25" s="13" t="s">
        <v>33</v>
      </c>
      <c r="B25" s="12">
        <v>4</v>
      </c>
      <c r="C25" s="12">
        <v>0</v>
      </c>
      <c r="D25" s="11">
        <v>26030184.329999998</v>
      </c>
      <c r="E25" s="10">
        <v>6226251.3099999996</v>
      </c>
      <c r="F25" s="9">
        <v>13542802.82</v>
      </c>
      <c r="G25" s="9">
        <v>878461.83</v>
      </c>
      <c r="H25" s="9">
        <v>13542802.82</v>
      </c>
      <c r="I25" s="8">
        <v>878461.83</v>
      </c>
    </row>
    <row r="26" spans="1:9" x14ac:dyDescent="0.3">
      <c r="A26" s="13" t="s">
        <v>32</v>
      </c>
      <c r="B26" s="12">
        <v>4</v>
      </c>
      <c r="C26" s="12">
        <v>1</v>
      </c>
      <c r="D26" s="11">
        <v>1662000</v>
      </c>
      <c r="E26" s="3">
        <v>0</v>
      </c>
      <c r="F26" s="3">
        <v>0</v>
      </c>
      <c r="G26" s="3">
        <v>0</v>
      </c>
      <c r="H26" s="3">
        <v>0</v>
      </c>
      <c r="I26" s="4">
        <v>0</v>
      </c>
    </row>
    <row r="27" spans="1:9" x14ac:dyDescent="0.3">
      <c r="A27" s="13" t="s">
        <v>31</v>
      </c>
      <c r="B27" s="12">
        <v>4</v>
      </c>
      <c r="C27" s="12">
        <v>5</v>
      </c>
      <c r="D27" s="11">
        <v>9030787.1600000001</v>
      </c>
      <c r="E27" s="10">
        <v>872317.2</v>
      </c>
      <c r="F27" s="9">
        <v>6087312.96</v>
      </c>
      <c r="G27" s="9">
        <v>872317.2</v>
      </c>
      <c r="H27" s="9">
        <v>6087312.96</v>
      </c>
      <c r="I27" s="8">
        <v>872317.2</v>
      </c>
    </row>
    <row r="28" spans="1:9" x14ac:dyDescent="0.3">
      <c r="A28" s="13" t="s">
        <v>30</v>
      </c>
      <c r="B28" s="12">
        <v>4</v>
      </c>
      <c r="C28" s="12">
        <v>8</v>
      </c>
      <c r="D28" s="11">
        <v>7438934.1100000003</v>
      </c>
      <c r="E28" s="10">
        <v>3418934.11</v>
      </c>
      <c r="F28" s="9">
        <v>3404445.86</v>
      </c>
      <c r="G28" s="9">
        <v>6144.63</v>
      </c>
      <c r="H28" s="9">
        <v>3404445.86</v>
      </c>
      <c r="I28" s="8">
        <v>6144.63</v>
      </c>
    </row>
    <row r="29" spans="1:9" x14ac:dyDescent="0.3">
      <c r="A29" s="13" t="s">
        <v>29</v>
      </c>
      <c r="B29" s="12">
        <v>4</v>
      </c>
      <c r="C29" s="12">
        <v>9</v>
      </c>
      <c r="D29" s="11">
        <v>4528463.0599999996</v>
      </c>
      <c r="E29" s="3">
        <v>0</v>
      </c>
      <c r="F29" s="9">
        <v>3416044</v>
      </c>
      <c r="G29" s="3">
        <v>0</v>
      </c>
      <c r="H29" s="9">
        <v>3416044</v>
      </c>
      <c r="I29" s="4">
        <v>0</v>
      </c>
    </row>
    <row r="30" spans="1:9" ht="37.5" x14ac:dyDescent="0.3">
      <c r="A30" s="13" t="s">
        <v>28</v>
      </c>
      <c r="B30" s="12">
        <v>4</v>
      </c>
      <c r="C30" s="12">
        <v>12</v>
      </c>
      <c r="D30" s="11">
        <v>3370000</v>
      </c>
      <c r="E30" s="10">
        <v>1935000</v>
      </c>
      <c r="F30" s="9">
        <v>635000</v>
      </c>
      <c r="G30" s="3">
        <v>0</v>
      </c>
      <c r="H30" s="9">
        <v>635000</v>
      </c>
      <c r="I30" s="4">
        <v>0</v>
      </c>
    </row>
    <row r="31" spans="1:9" x14ac:dyDescent="0.3">
      <c r="A31" s="13" t="s">
        <v>27</v>
      </c>
      <c r="B31" s="12">
        <v>5</v>
      </c>
      <c r="C31" s="12">
        <v>0</v>
      </c>
      <c r="D31" s="11">
        <v>8554603.0399999991</v>
      </c>
      <c r="E31" s="10">
        <v>924669.45</v>
      </c>
      <c r="F31" s="9">
        <v>667291.68000000005</v>
      </c>
      <c r="G31" s="3">
        <v>0</v>
      </c>
      <c r="H31" s="9">
        <v>667291.68000000005</v>
      </c>
      <c r="I31" s="4">
        <v>0</v>
      </c>
    </row>
    <row r="32" spans="1:9" x14ac:dyDescent="0.3">
      <c r="A32" s="13" t="s">
        <v>26</v>
      </c>
      <c r="B32" s="12">
        <v>5</v>
      </c>
      <c r="C32" s="12">
        <v>1</v>
      </c>
      <c r="D32" s="11">
        <v>1643906.68</v>
      </c>
      <c r="E32" s="3">
        <v>0</v>
      </c>
      <c r="F32" s="9">
        <v>667291.68000000005</v>
      </c>
      <c r="G32" s="3">
        <v>0</v>
      </c>
      <c r="H32" s="9">
        <v>667291.68000000005</v>
      </c>
      <c r="I32" s="4">
        <v>0</v>
      </c>
    </row>
    <row r="33" spans="1:9" x14ac:dyDescent="0.3">
      <c r="A33" s="13" t="s">
        <v>25</v>
      </c>
      <c r="B33" s="12">
        <v>5</v>
      </c>
      <c r="C33" s="12">
        <v>2</v>
      </c>
      <c r="D33" s="11">
        <v>4506411.1100000003</v>
      </c>
      <c r="E33" s="10">
        <v>924669.45</v>
      </c>
      <c r="F33" s="3">
        <v>0</v>
      </c>
      <c r="G33" s="3">
        <v>0</v>
      </c>
      <c r="H33" s="4">
        <v>0</v>
      </c>
      <c r="I33" s="4">
        <v>0</v>
      </c>
    </row>
    <row r="34" spans="1:9" x14ac:dyDescent="0.3">
      <c r="A34" s="13" t="s">
        <v>24</v>
      </c>
      <c r="B34" s="12">
        <v>5</v>
      </c>
      <c r="C34" s="12">
        <v>3</v>
      </c>
      <c r="D34" s="11">
        <v>2404285.25</v>
      </c>
      <c r="E34" s="3">
        <v>0</v>
      </c>
      <c r="F34" s="3">
        <v>0</v>
      </c>
      <c r="G34" s="3">
        <v>0</v>
      </c>
      <c r="H34" s="4">
        <v>0</v>
      </c>
      <c r="I34" s="4">
        <v>0</v>
      </c>
    </row>
    <row r="35" spans="1:9" x14ac:dyDescent="0.3">
      <c r="A35" s="13" t="s">
        <v>23</v>
      </c>
      <c r="B35" s="12">
        <v>6</v>
      </c>
      <c r="C35" s="12">
        <v>0</v>
      </c>
      <c r="D35" s="11">
        <v>500000</v>
      </c>
      <c r="E35" s="3">
        <v>0</v>
      </c>
      <c r="F35" s="9">
        <v>121698.77</v>
      </c>
      <c r="G35" s="3">
        <v>0</v>
      </c>
      <c r="H35" s="9">
        <v>121698.77</v>
      </c>
      <c r="I35" s="4">
        <v>0</v>
      </c>
    </row>
    <row r="36" spans="1:9" ht="37.5" x14ac:dyDescent="0.3">
      <c r="A36" s="13" t="s">
        <v>22</v>
      </c>
      <c r="B36" s="12">
        <v>6</v>
      </c>
      <c r="C36" s="12">
        <v>5</v>
      </c>
      <c r="D36" s="11">
        <v>500000</v>
      </c>
      <c r="E36" s="3">
        <v>0</v>
      </c>
      <c r="F36" s="9">
        <v>121698.77</v>
      </c>
      <c r="G36" s="3">
        <v>0</v>
      </c>
      <c r="H36" s="9">
        <v>121698.77</v>
      </c>
      <c r="I36" s="4">
        <v>0</v>
      </c>
    </row>
    <row r="37" spans="1:9" x14ac:dyDescent="0.3">
      <c r="A37" s="13" t="s">
        <v>21</v>
      </c>
      <c r="B37" s="12">
        <v>7</v>
      </c>
      <c r="C37" s="12">
        <v>0</v>
      </c>
      <c r="D37" s="11">
        <f>962187268.86-9790152</f>
        <v>952397116.86000001</v>
      </c>
      <c r="E37" s="10">
        <f>637742028.2-9790152</f>
        <v>627951876.20000005</v>
      </c>
      <c r="F37" s="9">
        <v>819859094.25</v>
      </c>
      <c r="G37" s="9">
        <v>578552815.08000004</v>
      </c>
      <c r="H37" s="9">
        <v>747224323.33000004</v>
      </c>
      <c r="I37" s="8">
        <v>484216728.08999997</v>
      </c>
    </row>
    <row r="38" spans="1:9" x14ac:dyDescent="0.3">
      <c r="A38" s="13" t="s">
        <v>20</v>
      </c>
      <c r="B38" s="12">
        <v>7</v>
      </c>
      <c r="C38" s="12">
        <v>1</v>
      </c>
      <c r="D38" s="11">
        <f>195813477.04-648775</f>
        <v>195164702.03999999</v>
      </c>
      <c r="E38" s="10">
        <f>88305900-648775</f>
        <v>87657125</v>
      </c>
      <c r="F38" s="9">
        <v>175276919.71000001</v>
      </c>
      <c r="G38" s="9">
        <v>86095838</v>
      </c>
      <c r="H38" s="9">
        <v>170857773</v>
      </c>
      <c r="I38" s="8">
        <v>86095838</v>
      </c>
    </row>
    <row r="39" spans="1:9" x14ac:dyDescent="0.3">
      <c r="A39" s="13" t="s">
        <v>19</v>
      </c>
      <c r="B39" s="12">
        <v>7</v>
      </c>
      <c r="C39" s="12">
        <v>2</v>
      </c>
      <c r="D39" s="11">
        <f>522923494.98-9141377</f>
        <v>513782117.98000002</v>
      </c>
      <c r="E39" s="10">
        <f>439699672.37-9141377</f>
        <v>430558295.37</v>
      </c>
      <c r="F39" s="9">
        <v>432804053.69999999</v>
      </c>
      <c r="G39" s="9">
        <v>394259115</v>
      </c>
      <c r="H39" s="9">
        <v>451618252.49000001</v>
      </c>
      <c r="I39" s="8">
        <v>392415895.00999999</v>
      </c>
    </row>
    <row r="40" spans="1:9" x14ac:dyDescent="0.3">
      <c r="A40" s="13" t="s">
        <v>18</v>
      </c>
      <c r="B40" s="12">
        <v>7</v>
      </c>
      <c r="C40" s="12">
        <v>3</v>
      </c>
      <c r="D40" s="11">
        <v>96079690.030000001</v>
      </c>
      <c r="E40" s="10">
        <v>45212648</v>
      </c>
      <c r="F40" s="9">
        <v>88094015.719999999</v>
      </c>
      <c r="G40" s="9">
        <v>39756338</v>
      </c>
      <c r="H40" s="9">
        <v>48924170.719999999</v>
      </c>
      <c r="I40" s="4">
        <v>0</v>
      </c>
    </row>
    <row r="41" spans="1:9" ht="37.5" x14ac:dyDescent="0.3">
      <c r="A41" s="13" t="s">
        <v>17</v>
      </c>
      <c r="B41" s="12">
        <v>7</v>
      </c>
      <c r="C41" s="12">
        <v>5</v>
      </c>
      <c r="D41" s="11">
        <v>213000</v>
      </c>
      <c r="E41" s="3">
        <v>0</v>
      </c>
      <c r="F41" s="9">
        <v>59000</v>
      </c>
      <c r="G41" s="3">
        <v>0</v>
      </c>
      <c r="H41" s="9">
        <v>59000</v>
      </c>
      <c r="I41" s="4">
        <v>0</v>
      </c>
    </row>
    <row r="42" spans="1:9" x14ac:dyDescent="0.3">
      <c r="A42" s="13" t="s">
        <v>16</v>
      </c>
      <c r="B42" s="12">
        <v>7</v>
      </c>
      <c r="C42" s="12">
        <v>7</v>
      </c>
      <c r="D42" s="11">
        <v>8615072.8300000001</v>
      </c>
      <c r="E42" s="3">
        <v>0</v>
      </c>
      <c r="F42" s="9">
        <v>8255072.8300000001</v>
      </c>
      <c r="G42" s="3">
        <v>0</v>
      </c>
      <c r="H42" s="9">
        <v>8255072.8300000001</v>
      </c>
      <c r="I42" s="4">
        <v>0</v>
      </c>
    </row>
    <row r="43" spans="1:9" x14ac:dyDescent="0.3">
      <c r="A43" s="13" t="s">
        <v>15</v>
      </c>
      <c r="B43" s="12">
        <v>7</v>
      </c>
      <c r="C43" s="12">
        <v>9</v>
      </c>
      <c r="D43" s="11">
        <v>138542533.97999999</v>
      </c>
      <c r="E43" s="10">
        <v>64523807.829999998</v>
      </c>
      <c r="F43" s="9">
        <v>115370032.29000001</v>
      </c>
      <c r="G43" s="9">
        <v>58441524.079999998</v>
      </c>
      <c r="H43" s="9">
        <v>67510054.290000007</v>
      </c>
      <c r="I43" s="8">
        <v>5704995.0800000001</v>
      </c>
    </row>
    <row r="44" spans="1:9" x14ac:dyDescent="0.3">
      <c r="A44" s="13" t="s">
        <v>14</v>
      </c>
      <c r="B44" s="12">
        <v>8</v>
      </c>
      <c r="C44" s="12">
        <v>0</v>
      </c>
      <c r="D44" s="11">
        <v>155765263.09</v>
      </c>
      <c r="E44" s="10">
        <v>28254523.82</v>
      </c>
      <c r="F44" s="9">
        <v>100991818.28</v>
      </c>
      <c r="G44" s="3">
        <v>0</v>
      </c>
      <c r="H44" s="9">
        <v>102396027.28</v>
      </c>
      <c r="I44" s="4">
        <v>0</v>
      </c>
    </row>
    <row r="45" spans="1:9" x14ac:dyDescent="0.3">
      <c r="A45" s="13" t="s">
        <v>13</v>
      </c>
      <c r="B45" s="12">
        <v>8</v>
      </c>
      <c r="C45" s="12">
        <v>1</v>
      </c>
      <c r="D45" s="11">
        <v>106339789.43000001</v>
      </c>
      <c r="E45" s="10">
        <v>14273057.82</v>
      </c>
      <c r="F45" s="9">
        <v>67936088.870000005</v>
      </c>
      <c r="G45" s="3">
        <v>0</v>
      </c>
      <c r="H45" s="9">
        <v>69290297.870000005</v>
      </c>
      <c r="I45" s="4">
        <v>0</v>
      </c>
    </row>
    <row r="46" spans="1:9" ht="37.5" x14ac:dyDescent="0.3">
      <c r="A46" s="13" t="s">
        <v>12</v>
      </c>
      <c r="B46" s="12">
        <v>8</v>
      </c>
      <c r="C46" s="12">
        <v>4</v>
      </c>
      <c r="D46" s="11">
        <v>49425473.659999996</v>
      </c>
      <c r="E46" s="10">
        <v>13981466</v>
      </c>
      <c r="F46" s="9">
        <v>33055729.41</v>
      </c>
      <c r="G46" s="3">
        <v>0</v>
      </c>
      <c r="H46" s="9">
        <v>33105729.41</v>
      </c>
      <c r="I46" s="4">
        <v>0</v>
      </c>
    </row>
    <row r="47" spans="1:9" x14ac:dyDescent="0.3">
      <c r="A47" s="13" t="s">
        <v>11</v>
      </c>
      <c r="B47" s="12">
        <v>10</v>
      </c>
      <c r="C47" s="12">
        <v>0</v>
      </c>
      <c r="D47" s="11">
        <v>32863311.949999999</v>
      </c>
      <c r="E47" s="10">
        <v>22203299.210000001</v>
      </c>
      <c r="F47" s="9">
        <v>27301661.879999999</v>
      </c>
      <c r="G47" s="9">
        <v>17754515.760000002</v>
      </c>
      <c r="H47" s="9">
        <v>27351661.879999999</v>
      </c>
      <c r="I47" s="8">
        <v>17754515.760000002</v>
      </c>
    </row>
    <row r="48" spans="1:9" x14ac:dyDescent="0.3">
      <c r="A48" s="13" t="s">
        <v>10</v>
      </c>
      <c r="B48" s="12">
        <v>10</v>
      </c>
      <c r="C48" s="12">
        <v>1</v>
      </c>
      <c r="D48" s="11">
        <v>8752860.7400000002</v>
      </c>
      <c r="E48" s="10" t="s">
        <v>1</v>
      </c>
      <c r="F48" s="9">
        <v>7957146.1200000001</v>
      </c>
      <c r="G48" s="3">
        <v>0</v>
      </c>
      <c r="H48" s="9">
        <v>7957146.1200000001</v>
      </c>
      <c r="I48" s="4">
        <v>0</v>
      </c>
    </row>
    <row r="49" spans="1:9" x14ac:dyDescent="0.3">
      <c r="A49" s="13" t="s">
        <v>9</v>
      </c>
      <c r="B49" s="12">
        <v>10</v>
      </c>
      <c r="C49" s="12">
        <v>3</v>
      </c>
      <c r="D49" s="11">
        <v>2010000</v>
      </c>
      <c r="E49" s="10">
        <v>860000</v>
      </c>
      <c r="F49" s="9">
        <v>840000</v>
      </c>
      <c r="G49" s="3">
        <v>0</v>
      </c>
      <c r="H49" s="9">
        <v>890000</v>
      </c>
      <c r="I49" s="4">
        <v>0</v>
      </c>
    </row>
    <row r="50" spans="1:9" x14ac:dyDescent="0.3">
      <c r="A50" s="13" t="s">
        <v>8</v>
      </c>
      <c r="B50" s="12">
        <v>10</v>
      </c>
      <c r="C50" s="12">
        <v>4</v>
      </c>
      <c r="D50" s="11">
        <v>17214402.449999999</v>
      </c>
      <c r="E50" s="10">
        <v>16757250.449999999</v>
      </c>
      <c r="F50" s="9">
        <v>14995264</v>
      </c>
      <c r="G50" s="9">
        <v>14545264</v>
      </c>
      <c r="H50" s="9">
        <v>14995264</v>
      </c>
      <c r="I50" s="8">
        <v>14545264</v>
      </c>
    </row>
    <row r="51" spans="1:9" x14ac:dyDescent="0.3">
      <c r="A51" s="13" t="s">
        <v>7</v>
      </c>
      <c r="B51" s="12">
        <v>10</v>
      </c>
      <c r="C51" s="12">
        <v>6</v>
      </c>
      <c r="D51" s="11">
        <v>4886048.76</v>
      </c>
      <c r="E51" s="10">
        <v>4586048.76</v>
      </c>
      <c r="F51" s="9">
        <v>3509251.76</v>
      </c>
      <c r="G51" s="9">
        <v>3209251.76</v>
      </c>
      <c r="H51" s="9">
        <v>3509251.76</v>
      </c>
      <c r="I51" s="8">
        <v>3209251.76</v>
      </c>
    </row>
    <row r="52" spans="1:9" x14ac:dyDescent="0.3">
      <c r="A52" s="13" t="s">
        <v>6</v>
      </c>
      <c r="B52" s="12">
        <v>11</v>
      </c>
      <c r="C52" s="12">
        <v>0</v>
      </c>
      <c r="D52" s="11">
        <v>2210148.08</v>
      </c>
      <c r="E52" s="3">
        <v>0</v>
      </c>
      <c r="F52" s="9">
        <v>3469340</v>
      </c>
      <c r="G52" s="3">
        <v>0</v>
      </c>
      <c r="H52" s="9">
        <v>3523795</v>
      </c>
      <c r="I52" s="4">
        <v>0</v>
      </c>
    </row>
    <row r="53" spans="1:9" x14ac:dyDescent="0.3">
      <c r="A53" s="13" t="s">
        <v>5</v>
      </c>
      <c r="B53" s="12">
        <v>11</v>
      </c>
      <c r="C53" s="12">
        <v>2</v>
      </c>
      <c r="D53" s="11">
        <v>2210148.08</v>
      </c>
      <c r="E53" s="3">
        <v>0</v>
      </c>
      <c r="F53" s="9">
        <v>3469340</v>
      </c>
      <c r="G53" s="3">
        <v>0</v>
      </c>
      <c r="H53" s="9">
        <v>3523795</v>
      </c>
      <c r="I53" s="4">
        <v>0</v>
      </c>
    </row>
    <row r="54" spans="1:9" ht="56.25" x14ac:dyDescent="0.3">
      <c r="A54" s="13" t="s">
        <v>4</v>
      </c>
      <c r="B54" s="12">
        <v>14</v>
      </c>
      <c r="C54" s="12">
        <v>0</v>
      </c>
      <c r="D54" s="11">
        <v>102505721.40000001</v>
      </c>
      <c r="E54" s="10">
        <v>81795669</v>
      </c>
      <c r="F54" s="9">
        <v>65436535</v>
      </c>
      <c r="G54" s="9">
        <v>65436535</v>
      </c>
      <c r="H54" s="9">
        <v>65436535</v>
      </c>
      <c r="I54" s="8">
        <v>65436535</v>
      </c>
    </row>
    <row r="55" spans="1:9" ht="56.25" x14ac:dyDescent="0.3">
      <c r="A55" s="13" t="s">
        <v>3</v>
      </c>
      <c r="B55" s="12">
        <v>14</v>
      </c>
      <c r="C55" s="12">
        <v>1</v>
      </c>
      <c r="D55" s="11">
        <v>81795669</v>
      </c>
      <c r="E55" s="10">
        <v>81795669</v>
      </c>
      <c r="F55" s="9">
        <v>65436535</v>
      </c>
      <c r="G55" s="9">
        <v>65436535</v>
      </c>
      <c r="H55" s="9">
        <v>65436535</v>
      </c>
      <c r="I55" s="8">
        <v>65436535</v>
      </c>
    </row>
    <row r="56" spans="1:9" ht="37.5" x14ac:dyDescent="0.3">
      <c r="A56" s="13" t="s">
        <v>2</v>
      </c>
      <c r="B56" s="12">
        <v>14</v>
      </c>
      <c r="C56" s="12">
        <v>3</v>
      </c>
      <c r="D56" s="11">
        <v>20710052.399999999</v>
      </c>
      <c r="E56" s="3">
        <v>0</v>
      </c>
      <c r="F56" s="3">
        <v>0</v>
      </c>
      <c r="G56" s="3">
        <v>0</v>
      </c>
      <c r="H56" s="3">
        <v>0</v>
      </c>
      <c r="I56" s="4">
        <v>0</v>
      </c>
    </row>
    <row r="57" spans="1:9" x14ac:dyDescent="0.3">
      <c r="A57" s="7" t="s">
        <v>0</v>
      </c>
      <c r="B57" s="6"/>
      <c r="C57" s="5"/>
      <c r="D57" s="4">
        <v>1374172111.22</v>
      </c>
      <c r="E57" s="3">
        <v>772522883.30999994</v>
      </c>
      <c r="F57" s="2">
        <v>1125457298.76</v>
      </c>
      <c r="G57" s="2">
        <v>667743740.99000001</v>
      </c>
      <c r="H57" s="2">
        <v>1049939342.41</v>
      </c>
      <c r="I57" s="1">
        <v>568612324.63999999</v>
      </c>
    </row>
  </sheetData>
  <mergeCells count="14">
    <mergeCell ref="A5:I5"/>
    <mergeCell ref="A6:E6"/>
    <mergeCell ref="A7:A10"/>
    <mergeCell ref="B7:C9"/>
    <mergeCell ref="D7:I7"/>
    <mergeCell ref="D8:E8"/>
    <mergeCell ref="F8:G8"/>
    <mergeCell ref="H8:I8"/>
    <mergeCell ref="D9:D10"/>
    <mergeCell ref="E9:E10"/>
    <mergeCell ref="F9:F10"/>
    <mergeCell ref="G9:G10"/>
    <mergeCell ref="H9:H10"/>
    <mergeCell ref="I9:I10"/>
  </mergeCells>
  <printOptions horizontalCentered="1"/>
  <pageMargins left="0.196850393700787" right="0.196850393700787" top="0.59055118110236204" bottom="0.39370078740157499" header="0.31496063461453899" footer="0"/>
  <pageSetup paperSize="8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dcterms:created xsi:type="dcterms:W3CDTF">2023-04-25T09:41:25Z</dcterms:created>
  <dcterms:modified xsi:type="dcterms:W3CDTF">2023-05-11T13:38:56Z</dcterms:modified>
</cp:coreProperties>
</file>