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8695" windowHeight="15090"/>
  </bookViews>
  <sheets>
    <sheet name="Приложение №2" sheetId="1" r:id="rId1"/>
  </sheets>
  <definedNames>
    <definedName name="_xlnm.Print_Titles" localSheetId="0">'Приложение №2'!$E:$N,'Приложение №2'!$13:$13</definedName>
  </definedNames>
  <calcPr calcId="145621"/>
</workbook>
</file>

<file path=xl/calcChain.xml><?xml version="1.0" encoding="utf-8"?>
<calcChain xmlns="http://schemas.openxmlformats.org/spreadsheetml/2006/main">
  <c r="M53" i="1" l="1"/>
  <c r="M50" i="1"/>
  <c r="K50" i="1"/>
</calcChain>
</file>

<file path=xl/sharedStrings.xml><?xml version="1.0" encoding="utf-8"?>
<sst xmlns="http://schemas.openxmlformats.org/spreadsheetml/2006/main" count="72" uniqueCount="64">
  <si>
    <t>Всего расходов</t>
  </si>
  <si>
    <t/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</si>
  <si>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</si>
  <si>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</si>
  <si>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</si>
  <si>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</si>
  <si>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</si>
  <si>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</si>
  <si>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</si>
  <si>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</si>
  <si>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</si>
  <si>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</si>
  <si>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</si>
  <si>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</si>
  <si>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</si>
  <si>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</si>
  <si>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</si>
  <si>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</si>
  <si>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</si>
  <si>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</si>
  <si>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</si>
  <si>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</si>
  <si>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</si>
  <si>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</si>
  <si>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</si>
  <si>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</si>
  <si>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</si>
  <si>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</si>
  <si>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</si>
  <si>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</si>
  <si>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</si>
  <si>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</si>
  <si>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</si>
  <si>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</si>
  <si>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</si>
  <si>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</si>
  <si>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</si>
  <si>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</si>
  <si>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</si>
  <si>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</si>
  <si>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</si>
  <si>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</si>
  <si>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</si>
  <si>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</si>
  <si>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</si>
  <si>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</si>
  <si>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</si>
  <si>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</si>
  <si>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</si>
  <si>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</si>
  <si>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</si>
  <si>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</si>
  <si>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</si>
  <si>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</si>
  <si>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</si>
  <si>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</si>
  <si>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</si>
  <si>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</si>
  <si>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</si>
  <si>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Приложение № 2</t>
  </si>
  <si>
    <t>Приложение № 3</t>
  </si>
  <si>
    <t xml:space="preserve">РАСПРЕДЕЛЕНИЕ
бюджетных ассигнований районного бюджета по разделам и подразделам классификации расходов бюджетов на 2023 год и на плановый период 2024 и 2025 годов 
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</si>
  <si>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к Решению Совета Тарского муниципального района "О внесении изменений в Решение Совета Тарского муниципального района от 21 декабря 2022 года №208/46 "О бюджете Тарского муниципального района на 2023 год и на плановый период 2024 и 2025 годов"</t>
  </si>
  <si>
    <t>к Решению Совета Тарского муниципального района "О бюджете Тарского 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</si>
</sst>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#,##0.00;;"/>
    <numFmt numFmtId="166" formatCode="0000"/>
  </numFmts>
  <fonts count="4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Protection="1">
      <protection hidden="1"/>
    </xf>
    <xf numFmtId="0" fontId="0" fillId="0" borderId="6" xfId="0" applyBorder="1" applyProtection="1">
      <protection hidden="1"/>
    </xf>
    <xf numFmtId="0" fontId="0" fillId="0" borderId="0" xfId="0" applyFont="1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9" xfId="0" applyNumberFormat="1" applyFont="1" applyFill="1" applyBorder="1" applyProtection="1">
      <protection hidden="1"/>
    </xf>
    <xf numFmtId="0" fontId="3" fillId="0" borderId="5" xfId="0" applyFont="1" applyFill="1" applyBorder="1" applyProtection="1">
      <protection hidden="1"/>
    </xf>
    <xf numFmtId="0" fontId="3" fillId="0" borderId="4" xfId="0" applyFont="1" applyFill="1" applyBorder="1" applyProtection="1">
      <protection hidden="1"/>
    </xf>
    <xf numFmtId="0" fontId="3" fillId="0" borderId="1" xfId="0" applyFont="1" applyFill="1" applyBorder="1" applyProtection="1">
      <protection hidden="1"/>
    </xf>
    <xf numFmtId="0" fontId="3" fillId="0" borderId="2" xfId="0" applyFont="1" applyFill="1" applyBorder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0" applyNumberFormat="1" applyFont="1" applyFill="1" applyBorder="1" applyAlignment="1" applyProtection="1">
      <alignment horizontal="center" vertical="center"/>
      <protection hidden="1"/>
    </xf>
    <xf numFmtId="165" fontId="3" fillId="0" borderId="1" xfId="0" applyNumberFormat="1" applyFont="1" applyFill="1" applyBorder="1" applyAlignment="1" applyProtection="1">
      <alignment horizontal="right" vertical="center"/>
      <protection hidden="1"/>
    </xf>
    <xf numFmtId="165" fontId="3" fillId="0" borderId="7" xfId="0" applyNumberFormat="1" applyFont="1" applyFill="1" applyBorder="1" applyAlignment="1" applyProtection="1">
      <alignment horizontal="right" vertical="center"/>
      <protection hidden="1"/>
    </xf>
    <xf numFmtId="165" fontId="3" fillId="0" borderId="2" xfId="0" applyNumberFormat="1" applyFont="1" applyFill="1" applyBorder="1" applyAlignment="1" applyProtection="1">
      <alignment horizontal="right" vertical="center"/>
      <protection hidden="1"/>
    </xf>
    <xf numFmtId="165" fontId="3" fillId="0" borderId="2" xfId="0" applyNumberFormat="1" applyFont="1" applyFill="1" applyBorder="1" applyAlignment="1" applyProtection="1">
      <protection hidden="1"/>
    </xf>
    <xf numFmtId="165" fontId="3" fillId="0" borderId="1" xfId="0" applyNumberFormat="1" applyFont="1" applyFill="1" applyBorder="1" applyAlignment="1" applyProtection="1">
      <protection hidden="1"/>
    </xf>
    <xf numFmtId="166" fontId="3" fillId="0" borderId="2" xfId="0" applyNumberFormat="1" applyFont="1" applyFill="1" applyBorder="1" applyAlignment="1" applyProtection="1">
      <alignment wrapText="1"/>
      <protection hidden="1"/>
    </xf>
    <xf numFmtId="0" fontId="3" fillId="0" borderId="1" xfId="0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vertical="center"/>
      <protection hidden="1"/>
    </xf>
    <xf numFmtId="4" fontId="3" fillId="0" borderId="2" xfId="0" applyNumberFormat="1" applyFont="1" applyFill="1" applyBorder="1" applyAlignment="1" applyProtection="1">
      <protection hidden="1"/>
    </xf>
    <xf numFmtId="4" fontId="3" fillId="0" borderId="1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0" xfId="0" applyFont="1"/>
    <xf numFmtId="165" fontId="3" fillId="0" borderId="1" xfId="0" applyNumberFormat="1" applyFont="1" applyFill="1" applyBorder="1" applyAlignment="1" applyProtection="1">
      <alignment horizontal="right"/>
      <protection hidden="1"/>
    </xf>
    <xf numFmtId="165" fontId="3" fillId="0" borderId="7" xfId="0" applyNumberFormat="1" applyFont="1" applyFill="1" applyBorder="1" applyAlignment="1" applyProtection="1">
      <alignment horizontal="right"/>
      <protection hidden="1"/>
    </xf>
    <xf numFmtId="4" fontId="3" fillId="0" borderId="2" xfId="0" applyNumberFormat="1" applyFont="1" applyFill="1" applyBorder="1" applyAlignment="1" applyProtection="1">
      <alignment horizontal="right"/>
      <protection hidden="1"/>
    </xf>
    <xf numFmtId="4" fontId="3" fillId="0" borderId="1" xfId="0" applyNumberFormat="1" applyFont="1" applyFill="1" applyBorder="1" applyAlignment="1" applyProtection="1">
      <alignment horizontal="right"/>
      <protection hidden="1"/>
    </xf>
    <xf numFmtId="165" fontId="3" fillId="0" borderId="2" xfId="0" applyNumberFormat="1" applyFont="1" applyFill="1" applyBorder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wrapText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10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NumberFormat="1" applyFont="1" applyFill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Alignment="1" applyProtection="1">
      <alignment wrapText="1"/>
      <protection hidden="1"/>
    </xf>
    <xf numFmtId="166" fontId="3" fillId="0" borderId="2" xfId="0" applyNumberFormat="1" applyFont="1" applyFill="1" applyBorder="1" applyAlignment="1" applyProtection="1">
      <alignment wrapText="1"/>
      <protection hidden="1"/>
    </xf>
    <xf numFmtId="0" fontId="3" fillId="0" borderId="0" xfId="0" applyFont="1" applyAlignment="1" applyProtection="1">
      <alignment horizontal="right"/>
      <protection hidden="1"/>
    </xf>
    <xf numFmtId="0" fontId="3" fillId="0" borderId="0" xfId="0" applyFont="1" applyAlignment="1">
      <alignment horizontal="right"/>
    </xf>
    <xf numFmtId="0" fontId="3" fillId="0" borderId="0" xfId="0" applyFont="1" applyAlignment="1" applyProtection="1">
      <alignment horizontal="right" wrapText="1"/>
      <protection hidden="1"/>
    </xf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showGridLines="0" tabSelected="1" topLeftCell="E34" workbookViewId="0">
      <selection activeCell="K48" sqref="K48"/>
    </sheetView>
  </sheetViews>
  <sheetFormatPr defaultColWidth="9.140625" defaultRowHeight="12.75" x14ac:dyDescent="0.2"/>
  <cols>
    <col min="1" max="4" width="0" hidden="1" customWidth="1"/>
    <col min="5" max="5" width="53.85546875" customWidth="1"/>
    <col min="6" max="6" width="6.7109375" customWidth="1"/>
    <col min="7" max="7" width="10" customWidth="1"/>
    <col min="8" max="8" width="21.42578125" customWidth="1"/>
    <col min="9" max="9" width="0" hidden="1" customWidth="1"/>
    <col min="10" max="10" width="17.28515625" customWidth="1"/>
    <col min="11" max="11" width="23.140625" customWidth="1"/>
    <col min="12" max="12" width="18.28515625" customWidth="1"/>
    <col min="13" max="13" width="21.28515625" customWidth="1"/>
    <col min="14" max="14" width="18.85546875" customWidth="1"/>
    <col min="15" max="15" width="0" hidden="1" customWidth="1"/>
    <col min="16" max="256" width="9.140625" customWidth="1"/>
  </cols>
  <sheetData>
    <row r="1" spans="1:15" x14ac:dyDescent="0.2">
      <c r="A1" s="4"/>
      <c r="B1" s="4"/>
      <c r="C1" s="4"/>
      <c r="D1" s="4"/>
      <c r="E1" s="4"/>
      <c r="F1" s="4"/>
      <c r="G1" s="3"/>
      <c r="H1" s="5"/>
      <c r="I1" s="3"/>
      <c r="J1" s="3"/>
      <c r="K1" s="3"/>
      <c r="L1" s="3"/>
      <c r="M1" s="1"/>
      <c r="N1" s="1"/>
      <c r="O1" s="1"/>
    </row>
    <row r="2" spans="1:15" s="42" customFormat="1" ht="18.75" x14ac:dyDescent="0.3">
      <c r="A2" s="7"/>
      <c r="B2" s="7"/>
      <c r="C2" s="7"/>
      <c r="D2" s="7"/>
      <c r="E2" s="7"/>
      <c r="F2" s="7"/>
      <c r="G2" s="9"/>
      <c r="H2" s="41"/>
      <c r="I2" s="9"/>
      <c r="J2" s="9"/>
      <c r="K2" s="9"/>
      <c r="L2" s="9"/>
      <c r="M2" s="68" t="s">
        <v>59</v>
      </c>
      <c r="N2" s="69"/>
      <c r="O2" s="9"/>
    </row>
    <row r="3" spans="1:15" s="42" customFormat="1" ht="90" customHeight="1" x14ac:dyDescent="0.3">
      <c r="A3" s="7"/>
      <c r="B3" s="7"/>
      <c r="C3" s="7"/>
      <c r="D3" s="7"/>
      <c r="E3" s="7"/>
      <c r="F3" s="7"/>
      <c r="G3" s="9"/>
      <c r="H3" s="41"/>
      <c r="I3" s="9"/>
      <c r="J3" s="9"/>
      <c r="K3" s="70" t="s">
        <v>62</v>
      </c>
      <c r="L3" s="71"/>
      <c r="M3" s="71"/>
      <c r="N3" s="71"/>
      <c r="O3" s="9"/>
    </row>
    <row r="4" spans="1:15" ht="18.75" x14ac:dyDescent="0.3">
      <c r="A4" s="7"/>
      <c r="B4" s="7"/>
      <c r="C4" s="7"/>
      <c r="D4" s="7"/>
      <c r="E4" s="8"/>
      <c r="F4" s="8"/>
      <c r="G4" s="8"/>
      <c r="H4" s="8"/>
      <c r="I4" s="9"/>
      <c r="J4" s="9"/>
      <c r="K4" s="9"/>
      <c r="L4" s="9"/>
      <c r="M4" s="9"/>
      <c r="N4" s="10" t="s">
        <v>60</v>
      </c>
      <c r="O4" s="1"/>
    </row>
    <row r="5" spans="1:15" ht="58.5" customHeight="1" x14ac:dyDescent="0.3">
      <c r="A5" s="7"/>
      <c r="B5" s="7"/>
      <c r="C5" s="7"/>
      <c r="D5" s="7"/>
      <c r="E5" s="8"/>
      <c r="F5" s="10"/>
      <c r="G5" s="10"/>
      <c r="H5" s="10"/>
      <c r="I5" s="7"/>
      <c r="J5" s="9"/>
      <c r="K5" s="48" t="s">
        <v>63</v>
      </c>
      <c r="L5" s="49"/>
      <c r="M5" s="49"/>
      <c r="N5" s="49"/>
      <c r="O5" s="1"/>
    </row>
    <row r="6" spans="1:15" ht="11.25" customHeight="1" x14ac:dyDescent="0.2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1"/>
    </row>
    <row r="7" spans="1:15" ht="90.75" customHeight="1" x14ac:dyDescent="0.2">
      <c r="A7" s="58" t="s">
        <v>61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1"/>
    </row>
    <row r="8" spans="1:15" ht="18.75" x14ac:dyDescent="0.3">
      <c r="A8" s="11"/>
      <c r="B8" s="11"/>
      <c r="C8" s="11"/>
      <c r="D8" s="11"/>
      <c r="E8" s="51"/>
      <c r="F8" s="51"/>
      <c r="G8" s="51"/>
      <c r="H8" s="51"/>
      <c r="I8" s="51"/>
      <c r="J8" s="51"/>
      <c r="K8" s="11"/>
      <c r="L8" s="11"/>
      <c r="M8" s="11"/>
      <c r="N8" s="11"/>
      <c r="O8" s="1"/>
    </row>
    <row r="9" spans="1:15" ht="18.75" x14ac:dyDescent="0.3">
      <c r="A9" s="12"/>
      <c r="B9" s="12"/>
      <c r="C9" s="12"/>
      <c r="D9" s="13"/>
      <c r="E9" s="52" t="s">
        <v>58</v>
      </c>
      <c r="F9" s="55" t="s">
        <v>57</v>
      </c>
      <c r="G9" s="52"/>
      <c r="H9" s="55" t="s">
        <v>56</v>
      </c>
      <c r="I9" s="55"/>
      <c r="J9" s="55"/>
      <c r="K9" s="61"/>
      <c r="L9" s="61"/>
      <c r="M9" s="61"/>
      <c r="N9" s="61"/>
      <c r="O9" s="1"/>
    </row>
    <row r="10" spans="1:15" ht="18.75" x14ac:dyDescent="0.3">
      <c r="A10" s="14"/>
      <c r="B10" s="14"/>
      <c r="C10" s="14"/>
      <c r="D10" s="15"/>
      <c r="E10" s="53"/>
      <c r="F10" s="56"/>
      <c r="G10" s="53"/>
      <c r="H10" s="55" t="s">
        <v>55</v>
      </c>
      <c r="I10" s="55"/>
      <c r="J10" s="52"/>
      <c r="K10" s="59" t="s">
        <v>54</v>
      </c>
      <c r="L10" s="60"/>
      <c r="M10" s="59" t="s">
        <v>53</v>
      </c>
      <c r="N10" s="59"/>
      <c r="O10" s="1"/>
    </row>
    <row r="11" spans="1:15" ht="18.75" x14ac:dyDescent="0.3">
      <c r="A11" s="14"/>
      <c r="B11" s="14"/>
      <c r="C11" s="14"/>
      <c r="D11" s="15"/>
      <c r="E11" s="53"/>
      <c r="F11" s="56"/>
      <c r="G11" s="53"/>
      <c r="H11" s="56" t="s">
        <v>52</v>
      </c>
      <c r="I11" s="16"/>
      <c r="J11" s="53" t="s">
        <v>51</v>
      </c>
      <c r="K11" s="62" t="s">
        <v>52</v>
      </c>
      <c r="L11" s="55" t="s">
        <v>51</v>
      </c>
      <c r="M11" s="64" t="s">
        <v>52</v>
      </c>
      <c r="N11" s="55" t="s">
        <v>51</v>
      </c>
      <c r="O11" s="1"/>
    </row>
    <row r="12" spans="1:15" ht="37.5" x14ac:dyDescent="0.3">
      <c r="A12" s="17"/>
      <c r="B12" s="18" t="s">
        <v>50</v>
      </c>
      <c r="C12" s="18" t="s">
        <v>49</v>
      </c>
      <c r="D12" s="19"/>
      <c r="E12" s="54"/>
      <c r="F12" s="20" t="s">
        <v>48</v>
      </c>
      <c r="G12" s="21" t="s">
        <v>47</v>
      </c>
      <c r="H12" s="54"/>
      <c r="I12" s="16"/>
      <c r="J12" s="57"/>
      <c r="K12" s="63"/>
      <c r="L12" s="54"/>
      <c r="M12" s="65"/>
      <c r="N12" s="54"/>
      <c r="O12" s="1"/>
    </row>
    <row r="13" spans="1:15" ht="18.75" x14ac:dyDescent="0.3">
      <c r="A13" s="17"/>
      <c r="B13" s="22"/>
      <c r="C13" s="22"/>
      <c r="D13" s="23"/>
      <c r="E13" s="16">
        <v>1</v>
      </c>
      <c r="F13" s="24">
        <v>2</v>
      </c>
      <c r="G13" s="25">
        <v>3</v>
      </c>
      <c r="H13" s="16">
        <v>4</v>
      </c>
      <c r="I13" s="26">
        <v>5</v>
      </c>
      <c r="J13" s="27">
        <v>5</v>
      </c>
      <c r="K13" s="28">
        <v>6</v>
      </c>
      <c r="L13" s="27">
        <v>7</v>
      </c>
      <c r="M13" s="27">
        <v>8</v>
      </c>
      <c r="N13" s="27">
        <v>9</v>
      </c>
      <c r="O13" s="1"/>
    </row>
    <row r="14" spans="1:15" ht="18.75" x14ac:dyDescent="0.3">
      <c r="A14" s="17"/>
      <c r="B14" s="66">
        <v>100</v>
      </c>
      <c r="C14" s="66"/>
      <c r="D14" s="67"/>
      <c r="E14" s="29" t="s">
        <v>46</v>
      </c>
      <c r="F14" s="30">
        <v>1</v>
      </c>
      <c r="G14" s="30">
        <v>0</v>
      </c>
      <c r="H14" s="31">
        <v>91732577.549999997</v>
      </c>
      <c r="I14" s="32"/>
      <c r="J14" s="33">
        <v>5199731.32</v>
      </c>
      <c r="K14" s="34">
        <v>93879256.079999998</v>
      </c>
      <c r="L14" s="34">
        <v>5121413.32</v>
      </c>
      <c r="M14" s="34">
        <v>89487406.650000006</v>
      </c>
      <c r="N14" s="35">
        <v>326083.96000000002</v>
      </c>
      <c r="O14" s="2"/>
    </row>
    <row r="15" spans="1:15" ht="56.25" x14ac:dyDescent="0.3">
      <c r="A15" s="17"/>
      <c r="B15" s="36"/>
      <c r="C15" s="66">
        <v>102</v>
      </c>
      <c r="D15" s="67"/>
      <c r="E15" s="29" t="s">
        <v>45</v>
      </c>
      <c r="F15" s="30">
        <v>1</v>
      </c>
      <c r="G15" s="30">
        <v>2</v>
      </c>
      <c r="H15" s="43">
        <v>2366892.71</v>
      </c>
      <c r="I15" s="44"/>
      <c r="J15" s="45">
        <v>0</v>
      </c>
      <c r="K15" s="34">
        <v>2366892.71</v>
      </c>
      <c r="L15" s="45">
        <v>0</v>
      </c>
      <c r="M15" s="34">
        <v>2366892.71</v>
      </c>
      <c r="N15" s="46">
        <v>0</v>
      </c>
      <c r="O15" s="2"/>
    </row>
    <row r="16" spans="1:15" ht="93.75" x14ac:dyDescent="0.3">
      <c r="A16" s="17"/>
      <c r="B16" s="36"/>
      <c r="C16" s="66">
        <v>103</v>
      </c>
      <c r="D16" s="67"/>
      <c r="E16" s="29" t="s">
        <v>44</v>
      </c>
      <c r="F16" s="30">
        <v>1</v>
      </c>
      <c r="G16" s="30">
        <v>3</v>
      </c>
      <c r="H16" s="43">
        <v>1058767.1000000001</v>
      </c>
      <c r="I16" s="44"/>
      <c r="J16" s="47">
        <v>50980</v>
      </c>
      <c r="K16" s="34">
        <v>885758.73</v>
      </c>
      <c r="L16" s="45">
        <v>0</v>
      </c>
      <c r="M16" s="34">
        <v>935758.73</v>
      </c>
      <c r="N16" s="46">
        <v>0</v>
      </c>
      <c r="O16" s="2"/>
    </row>
    <row r="17" spans="1:15" ht="93.75" x14ac:dyDescent="0.3">
      <c r="A17" s="17"/>
      <c r="B17" s="36"/>
      <c r="C17" s="66">
        <v>104</v>
      </c>
      <c r="D17" s="67"/>
      <c r="E17" s="29" t="s">
        <v>43</v>
      </c>
      <c r="F17" s="30">
        <v>1</v>
      </c>
      <c r="G17" s="30">
        <v>4</v>
      </c>
      <c r="H17" s="43">
        <v>29063442.969999999</v>
      </c>
      <c r="I17" s="44"/>
      <c r="J17" s="47">
        <v>1000</v>
      </c>
      <c r="K17" s="34">
        <v>29990112.190000001</v>
      </c>
      <c r="L17" s="34">
        <v>1000</v>
      </c>
      <c r="M17" s="34">
        <v>29990112.190000001</v>
      </c>
      <c r="N17" s="35">
        <v>1000</v>
      </c>
      <c r="O17" s="2"/>
    </row>
    <row r="18" spans="1:15" ht="18.75" x14ac:dyDescent="0.3">
      <c r="A18" s="17"/>
      <c r="B18" s="36"/>
      <c r="C18" s="66">
        <v>105</v>
      </c>
      <c r="D18" s="67"/>
      <c r="E18" s="29" t="s">
        <v>42</v>
      </c>
      <c r="F18" s="30">
        <v>1</v>
      </c>
      <c r="G18" s="30">
        <v>5</v>
      </c>
      <c r="H18" s="43">
        <v>72.319999999999993</v>
      </c>
      <c r="I18" s="44"/>
      <c r="J18" s="47">
        <v>72.319999999999993</v>
      </c>
      <c r="K18" s="34">
        <v>75.319999999999993</v>
      </c>
      <c r="L18" s="34">
        <v>75.319999999999993</v>
      </c>
      <c r="M18" s="34">
        <v>132.96</v>
      </c>
      <c r="N18" s="35">
        <v>132.96</v>
      </c>
      <c r="O18" s="2"/>
    </row>
    <row r="19" spans="1:15" ht="75" x14ac:dyDescent="0.3">
      <c r="A19" s="17"/>
      <c r="B19" s="36"/>
      <c r="C19" s="66">
        <v>106</v>
      </c>
      <c r="D19" s="67"/>
      <c r="E19" s="29" t="s">
        <v>41</v>
      </c>
      <c r="F19" s="30">
        <v>1</v>
      </c>
      <c r="G19" s="30">
        <v>6</v>
      </c>
      <c r="H19" s="43">
        <v>19354615.5</v>
      </c>
      <c r="I19" s="44"/>
      <c r="J19" s="47">
        <v>4796780</v>
      </c>
      <c r="K19" s="34">
        <v>19448656</v>
      </c>
      <c r="L19" s="34">
        <v>4796780</v>
      </c>
      <c r="M19" s="34">
        <v>14651876</v>
      </c>
      <c r="N19" s="46">
        <v>0</v>
      </c>
      <c r="O19" s="2"/>
    </row>
    <row r="20" spans="1:15" ht="18.75" x14ac:dyDescent="0.3">
      <c r="A20" s="17"/>
      <c r="B20" s="36"/>
      <c r="C20" s="66">
        <v>111</v>
      </c>
      <c r="D20" s="67"/>
      <c r="E20" s="29" t="s">
        <v>40</v>
      </c>
      <c r="F20" s="30">
        <v>1</v>
      </c>
      <c r="G20" s="30">
        <v>11</v>
      </c>
      <c r="H20" s="43">
        <v>517920.06</v>
      </c>
      <c r="I20" s="44"/>
      <c r="J20" s="47" t="s">
        <v>1</v>
      </c>
      <c r="K20" s="34">
        <v>3000000</v>
      </c>
      <c r="L20" s="34" t="s">
        <v>1</v>
      </c>
      <c r="M20" s="34">
        <v>3000000</v>
      </c>
      <c r="N20" s="46">
        <v>0</v>
      </c>
      <c r="O20" s="2"/>
    </row>
    <row r="21" spans="1:15" ht="18.75" x14ac:dyDescent="0.3">
      <c r="A21" s="17"/>
      <c r="B21" s="36"/>
      <c r="C21" s="66">
        <v>113</v>
      </c>
      <c r="D21" s="67"/>
      <c r="E21" s="29" t="s">
        <v>39</v>
      </c>
      <c r="F21" s="30">
        <v>1</v>
      </c>
      <c r="G21" s="30">
        <v>13</v>
      </c>
      <c r="H21" s="43">
        <v>39370866.890000001</v>
      </c>
      <c r="I21" s="44"/>
      <c r="J21" s="47">
        <v>350899</v>
      </c>
      <c r="K21" s="34">
        <v>38187761.130000003</v>
      </c>
      <c r="L21" s="34">
        <v>323558</v>
      </c>
      <c r="M21" s="34">
        <v>38542634.060000002</v>
      </c>
      <c r="N21" s="35">
        <v>324951</v>
      </c>
      <c r="O21" s="2"/>
    </row>
    <row r="22" spans="1:15" ht="18.75" x14ac:dyDescent="0.3">
      <c r="A22" s="17"/>
      <c r="B22" s="66">
        <v>200</v>
      </c>
      <c r="C22" s="66"/>
      <c r="D22" s="67"/>
      <c r="E22" s="29" t="s">
        <v>38</v>
      </c>
      <c r="F22" s="30">
        <v>2</v>
      </c>
      <c r="G22" s="30">
        <v>0</v>
      </c>
      <c r="H22" s="43">
        <v>152000</v>
      </c>
      <c r="I22" s="44"/>
      <c r="J22" s="45">
        <v>0</v>
      </c>
      <c r="K22" s="45">
        <v>0</v>
      </c>
      <c r="L22" s="45">
        <v>0</v>
      </c>
      <c r="M22" s="45">
        <v>0</v>
      </c>
      <c r="N22" s="46">
        <v>0</v>
      </c>
      <c r="O22" s="2"/>
    </row>
    <row r="23" spans="1:15" ht="18.75" x14ac:dyDescent="0.3">
      <c r="A23" s="17"/>
      <c r="B23" s="36"/>
      <c r="C23" s="66">
        <v>204</v>
      </c>
      <c r="D23" s="67"/>
      <c r="E23" s="29" t="s">
        <v>37</v>
      </c>
      <c r="F23" s="30">
        <v>2</v>
      </c>
      <c r="G23" s="30">
        <v>4</v>
      </c>
      <c r="H23" s="43">
        <v>152000</v>
      </c>
      <c r="I23" s="44"/>
      <c r="J23" s="45">
        <v>0</v>
      </c>
      <c r="K23" s="45">
        <v>0</v>
      </c>
      <c r="L23" s="45">
        <v>0</v>
      </c>
      <c r="M23" s="45">
        <v>0</v>
      </c>
      <c r="N23" s="46">
        <v>0</v>
      </c>
      <c r="O23" s="2"/>
    </row>
    <row r="24" spans="1:15" ht="37.5" x14ac:dyDescent="0.3">
      <c r="A24" s="17"/>
      <c r="B24" s="66">
        <v>300</v>
      </c>
      <c r="C24" s="66"/>
      <c r="D24" s="67"/>
      <c r="E24" s="29" t="s">
        <v>36</v>
      </c>
      <c r="F24" s="30">
        <v>3</v>
      </c>
      <c r="G24" s="30">
        <v>0</v>
      </c>
      <c r="H24" s="43">
        <v>1997157.28</v>
      </c>
      <c r="I24" s="44"/>
      <c r="J24" s="47">
        <v>1000000</v>
      </c>
      <c r="K24" s="34">
        <v>187800</v>
      </c>
      <c r="L24" s="45">
        <v>0</v>
      </c>
      <c r="M24" s="34">
        <v>187800</v>
      </c>
      <c r="N24" s="46">
        <v>0</v>
      </c>
      <c r="O24" s="2"/>
    </row>
    <row r="25" spans="1:15" ht="75" x14ac:dyDescent="0.3">
      <c r="A25" s="17"/>
      <c r="B25" s="36"/>
      <c r="C25" s="66">
        <v>310</v>
      </c>
      <c r="D25" s="67"/>
      <c r="E25" s="29" t="s">
        <v>35</v>
      </c>
      <c r="F25" s="30">
        <v>3</v>
      </c>
      <c r="G25" s="30">
        <v>10</v>
      </c>
      <c r="H25" s="43">
        <v>1909357.28</v>
      </c>
      <c r="I25" s="44"/>
      <c r="J25" s="47">
        <v>1000000</v>
      </c>
      <c r="K25" s="34">
        <v>100000</v>
      </c>
      <c r="L25" s="45">
        <v>0</v>
      </c>
      <c r="M25" s="34">
        <v>100000</v>
      </c>
      <c r="N25" s="46">
        <v>0</v>
      </c>
      <c r="O25" s="2"/>
    </row>
    <row r="26" spans="1:15" ht="56.25" x14ac:dyDescent="0.3">
      <c r="A26" s="17"/>
      <c r="B26" s="36"/>
      <c r="C26" s="66">
        <v>314</v>
      </c>
      <c r="D26" s="67"/>
      <c r="E26" s="29" t="s">
        <v>34</v>
      </c>
      <c r="F26" s="30">
        <v>3</v>
      </c>
      <c r="G26" s="30">
        <v>14</v>
      </c>
      <c r="H26" s="43">
        <v>87800</v>
      </c>
      <c r="I26" s="44"/>
      <c r="J26" s="45">
        <v>0</v>
      </c>
      <c r="K26" s="34">
        <v>87800</v>
      </c>
      <c r="L26" s="45">
        <v>0</v>
      </c>
      <c r="M26" s="34">
        <v>87800</v>
      </c>
      <c r="N26" s="46">
        <v>0</v>
      </c>
      <c r="O26" s="2"/>
    </row>
    <row r="27" spans="1:15" ht="18.75" x14ac:dyDescent="0.3">
      <c r="A27" s="17"/>
      <c r="B27" s="66">
        <v>400</v>
      </c>
      <c r="C27" s="66"/>
      <c r="D27" s="67"/>
      <c r="E27" s="29" t="s">
        <v>33</v>
      </c>
      <c r="F27" s="30">
        <v>4</v>
      </c>
      <c r="G27" s="30">
        <v>0</v>
      </c>
      <c r="H27" s="43">
        <v>38314235.539999999</v>
      </c>
      <c r="I27" s="44"/>
      <c r="J27" s="47">
        <v>18665446.52</v>
      </c>
      <c r="K27" s="34">
        <v>13542802.82</v>
      </c>
      <c r="L27" s="34">
        <v>878461.83</v>
      </c>
      <c r="M27" s="34">
        <v>13542802.82</v>
      </c>
      <c r="N27" s="35">
        <v>878461.83</v>
      </c>
      <c r="O27" s="2"/>
    </row>
    <row r="28" spans="1:15" ht="18.75" x14ac:dyDescent="0.3">
      <c r="A28" s="17"/>
      <c r="B28" s="36"/>
      <c r="C28" s="66">
        <v>401</v>
      </c>
      <c r="D28" s="67"/>
      <c r="E28" s="29" t="s">
        <v>32</v>
      </c>
      <c r="F28" s="30">
        <v>4</v>
      </c>
      <c r="G28" s="30">
        <v>1</v>
      </c>
      <c r="H28" s="43">
        <v>1100000</v>
      </c>
      <c r="I28" s="44"/>
      <c r="J28" s="47" t="s">
        <v>1</v>
      </c>
      <c r="K28" s="34">
        <v>0</v>
      </c>
      <c r="L28" s="34" t="s">
        <v>1</v>
      </c>
      <c r="M28" s="34">
        <v>0</v>
      </c>
      <c r="N28" s="35" t="s">
        <v>1</v>
      </c>
      <c r="O28" s="2"/>
    </row>
    <row r="29" spans="1:15" ht="18.75" x14ac:dyDescent="0.3">
      <c r="A29" s="17"/>
      <c r="B29" s="36"/>
      <c r="C29" s="66">
        <v>405</v>
      </c>
      <c r="D29" s="67"/>
      <c r="E29" s="29" t="s">
        <v>31</v>
      </c>
      <c r="F29" s="30">
        <v>4</v>
      </c>
      <c r="G29" s="30">
        <v>5</v>
      </c>
      <c r="H29" s="43">
        <v>9032227.1600000001</v>
      </c>
      <c r="I29" s="44"/>
      <c r="J29" s="47">
        <v>872317.2</v>
      </c>
      <c r="K29" s="34">
        <v>6087312.96</v>
      </c>
      <c r="L29" s="34">
        <v>872317.2</v>
      </c>
      <c r="M29" s="34">
        <v>6087312.96</v>
      </c>
      <c r="N29" s="35">
        <v>872317.2</v>
      </c>
      <c r="O29" s="2"/>
    </row>
    <row r="30" spans="1:15" ht="18.75" x14ac:dyDescent="0.3">
      <c r="A30" s="17"/>
      <c r="B30" s="36"/>
      <c r="C30" s="66">
        <v>408</v>
      </c>
      <c r="D30" s="67"/>
      <c r="E30" s="29" t="s">
        <v>30</v>
      </c>
      <c r="F30" s="30">
        <v>4</v>
      </c>
      <c r="G30" s="30">
        <v>8</v>
      </c>
      <c r="H30" s="43">
        <v>19878129.32</v>
      </c>
      <c r="I30" s="44"/>
      <c r="J30" s="47">
        <v>15858129.32</v>
      </c>
      <c r="K30" s="34">
        <v>3404445.86</v>
      </c>
      <c r="L30" s="34">
        <v>6144.63</v>
      </c>
      <c r="M30" s="34">
        <v>3404445.86</v>
      </c>
      <c r="N30" s="35">
        <v>6144.63</v>
      </c>
      <c r="O30" s="2"/>
    </row>
    <row r="31" spans="1:15" ht="18.75" x14ac:dyDescent="0.3">
      <c r="A31" s="17"/>
      <c r="B31" s="36"/>
      <c r="C31" s="66">
        <v>409</v>
      </c>
      <c r="D31" s="67"/>
      <c r="E31" s="29" t="s">
        <v>29</v>
      </c>
      <c r="F31" s="30">
        <v>4</v>
      </c>
      <c r="G31" s="30">
        <v>9</v>
      </c>
      <c r="H31" s="43">
        <v>4935319.0599999996</v>
      </c>
      <c r="I31" s="44"/>
      <c r="J31" s="45">
        <v>0</v>
      </c>
      <c r="K31" s="34">
        <v>3416044</v>
      </c>
      <c r="L31" s="45">
        <v>0</v>
      </c>
      <c r="M31" s="34">
        <v>3416044</v>
      </c>
      <c r="N31" s="46">
        <v>0</v>
      </c>
      <c r="O31" s="2"/>
    </row>
    <row r="32" spans="1:15" ht="37.5" x14ac:dyDescent="0.3">
      <c r="A32" s="17"/>
      <c r="B32" s="36"/>
      <c r="C32" s="66">
        <v>412</v>
      </c>
      <c r="D32" s="67"/>
      <c r="E32" s="29" t="s">
        <v>28</v>
      </c>
      <c r="F32" s="30">
        <v>4</v>
      </c>
      <c r="G32" s="30">
        <v>12</v>
      </c>
      <c r="H32" s="43">
        <v>3368560</v>
      </c>
      <c r="I32" s="44"/>
      <c r="J32" s="47">
        <v>1935000</v>
      </c>
      <c r="K32" s="34">
        <v>635000</v>
      </c>
      <c r="L32" s="45">
        <v>0</v>
      </c>
      <c r="M32" s="34">
        <v>635000</v>
      </c>
      <c r="N32" s="46">
        <v>0</v>
      </c>
      <c r="O32" s="2"/>
    </row>
    <row r="33" spans="1:15" ht="18.75" x14ac:dyDescent="0.3">
      <c r="A33" s="17"/>
      <c r="B33" s="66">
        <v>500</v>
      </c>
      <c r="C33" s="66"/>
      <c r="D33" s="67"/>
      <c r="E33" s="29" t="s">
        <v>27</v>
      </c>
      <c r="F33" s="30">
        <v>5</v>
      </c>
      <c r="G33" s="30">
        <v>0</v>
      </c>
      <c r="H33" s="43">
        <v>16035070.720000001</v>
      </c>
      <c r="I33" s="44"/>
      <c r="J33" s="47">
        <v>8007645.4100000001</v>
      </c>
      <c r="K33" s="34">
        <v>667291.68000000005</v>
      </c>
      <c r="L33" s="45">
        <v>0</v>
      </c>
      <c r="M33" s="34">
        <v>667291.68000000005</v>
      </c>
      <c r="N33" s="46">
        <v>0</v>
      </c>
      <c r="O33" s="2"/>
    </row>
    <row r="34" spans="1:15" ht="18.75" x14ac:dyDescent="0.3">
      <c r="A34" s="17"/>
      <c r="B34" s="36"/>
      <c r="C34" s="66">
        <v>501</v>
      </c>
      <c r="D34" s="67"/>
      <c r="E34" s="29" t="s">
        <v>26</v>
      </c>
      <c r="F34" s="30">
        <v>5</v>
      </c>
      <c r="G34" s="30">
        <v>1</v>
      </c>
      <c r="H34" s="43">
        <v>1643906.68</v>
      </c>
      <c r="I34" s="44"/>
      <c r="J34" s="45">
        <v>0</v>
      </c>
      <c r="K34" s="34">
        <v>667291.68000000005</v>
      </c>
      <c r="L34" s="45">
        <v>0</v>
      </c>
      <c r="M34" s="34">
        <v>667291.68000000005</v>
      </c>
      <c r="N34" s="46">
        <v>0</v>
      </c>
      <c r="O34" s="2"/>
    </row>
    <row r="35" spans="1:15" ht="18.75" x14ac:dyDescent="0.3">
      <c r="A35" s="17"/>
      <c r="B35" s="36"/>
      <c r="C35" s="66">
        <v>502</v>
      </c>
      <c r="D35" s="67"/>
      <c r="E35" s="29" t="s">
        <v>25</v>
      </c>
      <c r="F35" s="30">
        <v>5</v>
      </c>
      <c r="G35" s="30">
        <v>2</v>
      </c>
      <c r="H35" s="43">
        <v>11986878.789999999</v>
      </c>
      <c r="I35" s="44"/>
      <c r="J35" s="47">
        <v>8007645.4100000001</v>
      </c>
      <c r="K35" s="45">
        <v>0</v>
      </c>
      <c r="L35" s="45">
        <v>0</v>
      </c>
      <c r="M35" s="45">
        <v>0</v>
      </c>
      <c r="N35" s="46">
        <v>0</v>
      </c>
      <c r="O35" s="2"/>
    </row>
    <row r="36" spans="1:15" ht="18.75" x14ac:dyDescent="0.3">
      <c r="A36" s="17"/>
      <c r="B36" s="36"/>
      <c r="C36" s="66">
        <v>503</v>
      </c>
      <c r="D36" s="67"/>
      <c r="E36" s="29" t="s">
        <v>24</v>
      </c>
      <c r="F36" s="30">
        <v>5</v>
      </c>
      <c r="G36" s="30">
        <v>3</v>
      </c>
      <c r="H36" s="43">
        <v>2404285.25</v>
      </c>
      <c r="I36" s="44"/>
      <c r="J36" s="45">
        <v>0</v>
      </c>
      <c r="K36" s="45">
        <v>0</v>
      </c>
      <c r="L36" s="45">
        <v>0</v>
      </c>
      <c r="M36" s="45">
        <v>0</v>
      </c>
      <c r="N36" s="46">
        <v>0</v>
      </c>
      <c r="O36" s="2"/>
    </row>
    <row r="37" spans="1:15" ht="18.75" x14ac:dyDescent="0.3">
      <c r="A37" s="17"/>
      <c r="B37" s="66">
        <v>600</v>
      </c>
      <c r="C37" s="66"/>
      <c r="D37" s="67"/>
      <c r="E37" s="29" t="s">
        <v>23</v>
      </c>
      <c r="F37" s="30">
        <v>6</v>
      </c>
      <c r="G37" s="30">
        <v>0</v>
      </c>
      <c r="H37" s="43">
        <v>500000</v>
      </c>
      <c r="I37" s="44"/>
      <c r="J37" s="45">
        <v>0</v>
      </c>
      <c r="K37" s="34">
        <v>121698.77</v>
      </c>
      <c r="L37" s="45">
        <v>0</v>
      </c>
      <c r="M37" s="34">
        <v>121698.77</v>
      </c>
      <c r="N37" s="46">
        <v>0</v>
      </c>
      <c r="O37" s="2"/>
    </row>
    <row r="38" spans="1:15" ht="37.5" x14ac:dyDescent="0.3">
      <c r="A38" s="17"/>
      <c r="B38" s="36"/>
      <c r="C38" s="66">
        <v>605</v>
      </c>
      <c r="D38" s="67"/>
      <c r="E38" s="29" t="s">
        <v>22</v>
      </c>
      <c r="F38" s="30">
        <v>6</v>
      </c>
      <c r="G38" s="30">
        <v>5</v>
      </c>
      <c r="H38" s="43">
        <v>500000</v>
      </c>
      <c r="I38" s="44"/>
      <c r="J38" s="45">
        <v>0</v>
      </c>
      <c r="K38" s="34">
        <v>121698.77</v>
      </c>
      <c r="L38" s="45">
        <v>0</v>
      </c>
      <c r="M38" s="34">
        <v>121698.77</v>
      </c>
      <c r="N38" s="46">
        <v>0</v>
      </c>
      <c r="O38" s="2"/>
    </row>
    <row r="39" spans="1:15" ht="18.75" x14ac:dyDescent="0.3">
      <c r="A39" s="17"/>
      <c r="B39" s="66">
        <v>700</v>
      </c>
      <c r="C39" s="66"/>
      <c r="D39" s="67"/>
      <c r="E39" s="29" t="s">
        <v>21</v>
      </c>
      <c r="F39" s="30">
        <v>7</v>
      </c>
      <c r="G39" s="30">
        <v>0</v>
      </c>
      <c r="H39" s="43">
        <v>996082296.86000001</v>
      </c>
      <c r="I39" s="44"/>
      <c r="J39" s="47">
        <v>648967455.20000005</v>
      </c>
      <c r="K39" s="34">
        <v>819859094.25</v>
      </c>
      <c r="L39" s="34">
        <v>578552815.08000004</v>
      </c>
      <c r="M39" s="34">
        <v>747224323.33000004</v>
      </c>
      <c r="N39" s="35">
        <v>484216728.08999997</v>
      </c>
      <c r="O39" s="2"/>
    </row>
    <row r="40" spans="1:15" ht="18.75" x14ac:dyDescent="0.3">
      <c r="A40" s="17"/>
      <c r="B40" s="36"/>
      <c r="C40" s="66">
        <v>701</v>
      </c>
      <c r="D40" s="67"/>
      <c r="E40" s="29" t="s">
        <v>20</v>
      </c>
      <c r="F40" s="30">
        <v>7</v>
      </c>
      <c r="G40" s="30">
        <v>1</v>
      </c>
      <c r="H40" s="43">
        <v>201937303.03999999</v>
      </c>
      <c r="I40" s="44"/>
      <c r="J40" s="47">
        <v>87657125</v>
      </c>
      <c r="K40" s="34">
        <v>175276919.71000001</v>
      </c>
      <c r="L40" s="34">
        <v>86095838</v>
      </c>
      <c r="M40" s="34">
        <v>170857773</v>
      </c>
      <c r="N40" s="35">
        <v>86095838</v>
      </c>
      <c r="O40" s="2"/>
    </row>
    <row r="41" spans="1:15" ht="18.75" x14ac:dyDescent="0.3">
      <c r="A41" s="17"/>
      <c r="B41" s="36"/>
      <c r="C41" s="66">
        <v>702</v>
      </c>
      <c r="D41" s="67"/>
      <c r="E41" s="29" t="s">
        <v>19</v>
      </c>
      <c r="F41" s="30">
        <v>7</v>
      </c>
      <c r="G41" s="30">
        <v>2</v>
      </c>
      <c r="H41" s="43">
        <v>522326301.94</v>
      </c>
      <c r="I41" s="44"/>
      <c r="J41" s="47">
        <v>438166354.37</v>
      </c>
      <c r="K41" s="34">
        <v>432804053.69999999</v>
      </c>
      <c r="L41" s="34">
        <v>394259115</v>
      </c>
      <c r="M41" s="34">
        <v>451618252.49000001</v>
      </c>
      <c r="N41" s="35">
        <v>392415895.00999999</v>
      </c>
      <c r="O41" s="2"/>
    </row>
    <row r="42" spans="1:15" ht="18.75" x14ac:dyDescent="0.3">
      <c r="A42" s="17"/>
      <c r="B42" s="36"/>
      <c r="C42" s="66">
        <v>703</v>
      </c>
      <c r="D42" s="67"/>
      <c r="E42" s="29" t="s">
        <v>18</v>
      </c>
      <c r="F42" s="30">
        <v>7</v>
      </c>
      <c r="G42" s="30">
        <v>3</v>
      </c>
      <c r="H42" s="43">
        <v>99875722.030000001</v>
      </c>
      <c r="I42" s="44"/>
      <c r="J42" s="47">
        <v>46212648</v>
      </c>
      <c r="K42" s="34">
        <v>88094015.719999999</v>
      </c>
      <c r="L42" s="34">
        <v>39756338</v>
      </c>
      <c r="M42" s="34">
        <v>48924170.719999999</v>
      </c>
      <c r="N42" s="46">
        <v>0</v>
      </c>
      <c r="O42" s="2"/>
    </row>
    <row r="43" spans="1:15" ht="56.25" x14ac:dyDescent="0.3">
      <c r="A43" s="17"/>
      <c r="B43" s="36"/>
      <c r="C43" s="66">
        <v>705</v>
      </c>
      <c r="D43" s="67"/>
      <c r="E43" s="29" t="s">
        <v>17</v>
      </c>
      <c r="F43" s="30">
        <v>7</v>
      </c>
      <c r="G43" s="30">
        <v>5</v>
      </c>
      <c r="H43" s="43">
        <v>215300</v>
      </c>
      <c r="I43" s="44"/>
      <c r="J43" s="45">
        <v>0</v>
      </c>
      <c r="K43" s="34">
        <v>59000</v>
      </c>
      <c r="L43" s="45">
        <v>0</v>
      </c>
      <c r="M43" s="34">
        <v>59000</v>
      </c>
      <c r="N43" s="46">
        <v>0</v>
      </c>
      <c r="O43" s="2"/>
    </row>
    <row r="44" spans="1:15" ht="18.75" x14ac:dyDescent="0.3">
      <c r="A44" s="17"/>
      <c r="B44" s="36"/>
      <c r="C44" s="66">
        <v>707</v>
      </c>
      <c r="D44" s="67"/>
      <c r="E44" s="29" t="s">
        <v>16</v>
      </c>
      <c r="F44" s="30">
        <v>7</v>
      </c>
      <c r="G44" s="30">
        <v>7</v>
      </c>
      <c r="H44" s="43">
        <v>8961128.8300000001</v>
      </c>
      <c r="I44" s="44"/>
      <c r="J44" s="45">
        <v>0</v>
      </c>
      <c r="K44" s="34">
        <v>8255072.8300000001</v>
      </c>
      <c r="L44" s="45">
        <v>0</v>
      </c>
      <c r="M44" s="34">
        <v>8255072.8300000001</v>
      </c>
      <c r="N44" s="46">
        <v>0</v>
      </c>
      <c r="O44" s="2"/>
    </row>
    <row r="45" spans="1:15" ht="18.75" x14ac:dyDescent="0.3">
      <c r="A45" s="17"/>
      <c r="B45" s="36"/>
      <c r="C45" s="66">
        <v>709</v>
      </c>
      <c r="D45" s="67"/>
      <c r="E45" s="29" t="s">
        <v>15</v>
      </c>
      <c r="F45" s="30">
        <v>7</v>
      </c>
      <c r="G45" s="30">
        <v>9</v>
      </c>
      <c r="H45" s="43">
        <v>162766541.02000001</v>
      </c>
      <c r="I45" s="44"/>
      <c r="J45" s="47">
        <v>76931327.829999998</v>
      </c>
      <c r="K45" s="34">
        <v>115370032.29000001</v>
      </c>
      <c r="L45" s="34">
        <v>58441524.079999998</v>
      </c>
      <c r="M45" s="34">
        <v>67510054.290000007</v>
      </c>
      <c r="N45" s="35">
        <v>5704995.0800000001</v>
      </c>
      <c r="O45" s="2"/>
    </row>
    <row r="46" spans="1:15" ht="18.75" x14ac:dyDescent="0.3">
      <c r="A46" s="17"/>
      <c r="B46" s="66">
        <v>800</v>
      </c>
      <c r="C46" s="66"/>
      <c r="D46" s="67"/>
      <c r="E46" s="29" t="s">
        <v>14</v>
      </c>
      <c r="F46" s="30">
        <v>8</v>
      </c>
      <c r="G46" s="30">
        <v>0</v>
      </c>
      <c r="H46" s="43">
        <v>162807338.09</v>
      </c>
      <c r="I46" s="44"/>
      <c r="J46" s="47">
        <v>28804523.82</v>
      </c>
      <c r="K46" s="34">
        <v>100991818.28</v>
      </c>
      <c r="L46" s="45">
        <v>0</v>
      </c>
      <c r="M46" s="34">
        <v>102396027.28</v>
      </c>
      <c r="N46" s="46">
        <v>0</v>
      </c>
      <c r="O46" s="2"/>
    </row>
    <row r="47" spans="1:15" ht="18.75" x14ac:dyDescent="0.3">
      <c r="A47" s="17"/>
      <c r="B47" s="36"/>
      <c r="C47" s="66">
        <v>801</v>
      </c>
      <c r="D47" s="67"/>
      <c r="E47" s="29" t="s">
        <v>13</v>
      </c>
      <c r="F47" s="30">
        <v>8</v>
      </c>
      <c r="G47" s="30">
        <v>1</v>
      </c>
      <c r="H47" s="43">
        <v>108155944.43000001</v>
      </c>
      <c r="I47" s="44"/>
      <c r="J47" s="47">
        <v>14823057.82</v>
      </c>
      <c r="K47" s="34">
        <v>67936088.870000005</v>
      </c>
      <c r="L47" s="45">
        <v>0</v>
      </c>
      <c r="M47" s="34">
        <v>69290297.870000005</v>
      </c>
      <c r="N47" s="46">
        <v>0</v>
      </c>
      <c r="O47" s="2"/>
    </row>
    <row r="48" spans="1:15" ht="37.5" x14ac:dyDescent="0.3">
      <c r="A48" s="17"/>
      <c r="B48" s="36"/>
      <c r="C48" s="66">
        <v>804</v>
      </c>
      <c r="D48" s="67"/>
      <c r="E48" s="29" t="s">
        <v>12</v>
      </c>
      <c r="F48" s="30">
        <v>8</v>
      </c>
      <c r="G48" s="30">
        <v>4</v>
      </c>
      <c r="H48" s="43">
        <v>54651393.659999996</v>
      </c>
      <c r="I48" s="44"/>
      <c r="J48" s="47">
        <v>13981466</v>
      </c>
      <c r="K48" s="34">
        <v>33055729.41</v>
      </c>
      <c r="L48" s="45">
        <v>0</v>
      </c>
      <c r="M48" s="34">
        <v>33105729.41</v>
      </c>
      <c r="N48" s="46">
        <v>0</v>
      </c>
      <c r="O48" s="2"/>
    </row>
    <row r="49" spans="1:15" ht="18.75" x14ac:dyDescent="0.3">
      <c r="A49" s="17"/>
      <c r="B49" s="66">
        <v>1000</v>
      </c>
      <c r="C49" s="66"/>
      <c r="D49" s="67"/>
      <c r="E49" s="29" t="s">
        <v>11</v>
      </c>
      <c r="F49" s="30">
        <v>10</v>
      </c>
      <c r="G49" s="30">
        <v>0</v>
      </c>
      <c r="H49" s="43">
        <v>34316359.460000001</v>
      </c>
      <c r="I49" s="44"/>
      <c r="J49" s="47">
        <v>23211346.719999999</v>
      </c>
      <c r="K49" s="34">
        <v>27301661.879999999</v>
      </c>
      <c r="L49" s="34">
        <v>17754515.760000002</v>
      </c>
      <c r="M49" s="34">
        <v>27351661.879999999</v>
      </c>
      <c r="N49" s="35">
        <v>17754515.760000002</v>
      </c>
      <c r="O49" s="2"/>
    </row>
    <row r="50" spans="1:15" ht="18.75" x14ac:dyDescent="0.3">
      <c r="A50" s="17"/>
      <c r="B50" s="36"/>
      <c r="C50" s="66">
        <v>1001</v>
      </c>
      <c r="D50" s="67"/>
      <c r="E50" s="29" t="s">
        <v>10</v>
      </c>
      <c r="F50" s="30">
        <v>10</v>
      </c>
      <c r="G50" s="30">
        <v>1</v>
      </c>
      <c r="H50" s="43">
        <v>8752860.7400000002</v>
      </c>
      <c r="I50" s="44"/>
      <c r="J50" s="45">
        <v>0</v>
      </c>
      <c r="K50" s="34">
        <f>7957146.12-400000</f>
        <v>7557146.1200000001</v>
      </c>
      <c r="L50" s="45">
        <v>0</v>
      </c>
      <c r="M50" s="34">
        <f>7957146.12-400000</f>
        <v>7557146.1200000001</v>
      </c>
      <c r="N50" s="46">
        <v>0</v>
      </c>
      <c r="O50" s="2"/>
    </row>
    <row r="51" spans="1:15" ht="18.75" x14ac:dyDescent="0.3">
      <c r="A51" s="17"/>
      <c r="B51" s="36"/>
      <c r="C51" s="66">
        <v>1003</v>
      </c>
      <c r="D51" s="67"/>
      <c r="E51" s="29" t="s">
        <v>9</v>
      </c>
      <c r="F51" s="30">
        <v>10</v>
      </c>
      <c r="G51" s="30">
        <v>3</v>
      </c>
      <c r="H51" s="43">
        <v>2555000</v>
      </c>
      <c r="I51" s="44"/>
      <c r="J51" s="47">
        <v>1160000</v>
      </c>
      <c r="K51" s="34">
        <v>840000</v>
      </c>
      <c r="L51" s="45">
        <v>0</v>
      </c>
      <c r="M51" s="34">
        <v>890000</v>
      </c>
      <c r="N51" s="46">
        <v>0</v>
      </c>
      <c r="O51" s="2"/>
    </row>
    <row r="52" spans="1:15" ht="18.75" x14ac:dyDescent="0.3">
      <c r="A52" s="17"/>
      <c r="B52" s="36"/>
      <c r="C52" s="66">
        <v>1004</v>
      </c>
      <c r="D52" s="67"/>
      <c r="E52" s="29" t="s">
        <v>8</v>
      </c>
      <c r="F52" s="30">
        <v>10</v>
      </c>
      <c r="G52" s="30">
        <v>4</v>
      </c>
      <c r="H52" s="43">
        <v>17922449.960000001</v>
      </c>
      <c r="I52" s="44"/>
      <c r="J52" s="47">
        <v>17465297.960000001</v>
      </c>
      <c r="K52" s="34">
        <v>14995264</v>
      </c>
      <c r="L52" s="34">
        <v>14545264</v>
      </c>
      <c r="M52" s="34">
        <v>14995264</v>
      </c>
      <c r="N52" s="35">
        <v>14545264</v>
      </c>
      <c r="O52" s="2"/>
    </row>
    <row r="53" spans="1:15" ht="37.5" x14ac:dyDescent="0.3">
      <c r="A53" s="17"/>
      <c r="B53" s="36"/>
      <c r="C53" s="66">
        <v>1006</v>
      </c>
      <c r="D53" s="67"/>
      <c r="E53" s="29" t="s">
        <v>7</v>
      </c>
      <c r="F53" s="30">
        <v>10</v>
      </c>
      <c r="G53" s="30">
        <v>6</v>
      </c>
      <c r="H53" s="43">
        <v>5086048.76</v>
      </c>
      <c r="I53" s="44"/>
      <c r="J53" s="47">
        <v>4586048.76</v>
      </c>
      <c r="K53" s="34">
        <v>3909251.76</v>
      </c>
      <c r="L53" s="34">
        <v>3209251.76</v>
      </c>
      <c r="M53" s="34">
        <f>3509251.76+400000</f>
        <v>3909251.76</v>
      </c>
      <c r="N53" s="35">
        <v>3209251.76</v>
      </c>
      <c r="O53" s="2"/>
    </row>
    <row r="54" spans="1:15" ht="18.75" x14ac:dyDescent="0.3">
      <c r="A54" s="17"/>
      <c r="B54" s="66">
        <v>1100</v>
      </c>
      <c r="C54" s="66"/>
      <c r="D54" s="67"/>
      <c r="E54" s="29" t="s">
        <v>6</v>
      </c>
      <c r="F54" s="30">
        <v>11</v>
      </c>
      <c r="G54" s="30">
        <v>0</v>
      </c>
      <c r="H54" s="43">
        <v>10710148.08</v>
      </c>
      <c r="I54" s="44"/>
      <c r="J54" s="47">
        <v>8000000</v>
      </c>
      <c r="K54" s="34">
        <v>3469340</v>
      </c>
      <c r="L54" s="45">
        <v>0</v>
      </c>
      <c r="M54" s="34">
        <v>3523795</v>
      </c>
      <c r="N54" s="46">
        <v>0</v>
      </c>
      <c r="O54" s="2"/>
    </row>
    <row r="55" spans="1:15" ht="18.75" x14ac:dyDescent="0.3">
      <c r="A55" s="17"/>
      <c r="B55" s="36"/>
      <c r="C55" s="66">
        <v>1102</v>
      </c>
      <c r="D55" s="67"/>
      <c r="E55" s="29" t="s">
        <v>5</v>
      </c>
      <c r="F55" s="30">
        <v>11</v>
      </c>
      <c r="G55" s="30">
        <v>2</v>
      </c>
      <c r="H55" s="43">
        <v>10710148.08</v>
      </c>
      <c r="I55" s="44"/>
      <c r="J55" s="47">
        <v>8000000</v>
      </c>
      <c r="K55" s="34">
        <v>3469340</v>
      </c>
      <c r="L55" s="45">
        <v>0</v>
      </c>
      <c r="M55" s="34">
        <v>3523795</v>
      </c>
      <c r="N55" s="46">
        <v>0</v>
      </c>
      <c r="O55" s="2"/>
    </row>
    <row r="56" spans="1:15" ht="56.25" x14ac:dyDescent="0.3">
      <c r="A56" s="17"/>
      <c r="B56" s="66">
        <v>1400</v>
      </c>
      <c r="C56" s="66"/>
      <c r="D56" s="67"/>
      <c r="E56" s="29" t="s">
        <v>4</v>
      </c>
      <c r="F56" s="30">
        <v>14</v>
      </c>
      <c r="G56" s="30">
        <v>0</v>
      </c>
      <c r="H56" s="43">
        <v>107581625.65000001</v>
      </c>
      <c r="I56" s="44"/>
      <c r="J56" s="47">
        <v>81795669</v>
      </c>
      <c r="K56" s="34">
        <v>65436535</v>
      </c>
      <c r="L56" s="34">
        <v>65436535</v>
      </c>
      <c r="M56" s="34">
        <v>65436535</v>
      </c>
      <c r="N56" s="35">
        <v>65436535</v>
      </c>
      <c r="O56" s="2"/>
    </row>
    <row r="57" spans="1:15" ht="56.25" x14ac:dyDescent="0.3">
      <c r="A57" s="17"/>
      <c r="B57" s="36"/>
      <c r="C57" s="66">
        <v>1401</v>
      </c>
      <c r="D57" s="67"/>
      <c r="E57" s="29" t="s">
        <v>3</v>
      </c>
      <c r="F57" s="30">
        <v>14</v>
      </c>
      <c r="G57" s="30">
        <v>1</v>
      </c>
      <c r="H57" s="43">
        <v>81795669</v>
      </c>
      <c r="I57" s="44"/>
      <c r="J57" s="47">
        <v>81795669</v>
      </c>
      <c r="K57" s="34">
        <v>65436535</v>
      </c>
      <c r="L57" s="34">
        <v>65436535</v>
      </c>
      <c r="M57" s="34">
        <v>65436535</v>
      </c>
      <c r="N57" s="35">
        <v>65436535</v>
      </c>
      <c r="O57" s="2"/>
    </row>
    <row r="58" spans="1:15" ht="37.5" x14ac:dyDescent="0.3">
      <c r="A58" s="17"/>
      <c r="B58" s="36"/>
      <c r="C58" s="66">
        <v>1403</v>
      </c>
      <c r="D58" s="67"/>
      <c r="E58" s="29" t="s">
        <v>2</v>
      </c>
      <c r="F58" s="30">
        <v>14</v>
      </c>
      <c r="G58" s="30">
        <v>3</v>
      </c>
      <c r="H58" s="43">
        <v>25785956.649999999</v>
      </c>
      <c r="I58" s="44"/>
      <c r="J58" s="45">
        <v>0</v>
      </c>
      <c r="K58" s="45">
        <v>0</v>
      </c>
      <c r="L58" s="45">
        <v>0</v>
      </c>
      <c r="M58" s="45">
        <v>0</v>
      </c>
      <c r="N58" s="46">
        <v>0</v>
      </c>
      <c r="O58" s="2"/>
    </row>
    <row r="59" spans="1:15" ht="18.75" x14ac:dyDescent="0.3">
      <c r="A59" s="17"/>
      <c r="B59" s="37"/>
      <c r="C59" s="37"/>
      <c r="D59" s="37"/>
      <c r="E59" s="38" t="s">
        <v>0</v>
      </c>
      <c r="F59" s="6"/>
      <c r="G59" s="27"/>
      <c r="H59" s="46">
        <v>1460228809.23</v>
      </c>
      <c r="I59" s="46">
        <v>0</v>
      </c>
      <c r="J59" s="45">
        <v>823651817.99000001</v>
      </c>
      <c r="K59" s="39">
        <v>1125457298.76</v>
      </c>
      <c r="L59" s="39">
        <v>667743740.99000001</v>
      </c>
      <c r="M59" s="39">
        <v>1049939342.41</v>
      </c>
      <c r="N59" s="40">
        <v>568612324.63999999</v>
      </c>
      <c r="O59" s="1"/>
    </row>
  </sheetData>
  <mergeCells count="63">
    <mergeCell ref="M2:N2"/>
    <mergeCell ref="K3:N3"/>
    <mergeCell ref="C52:D52"/>
    <mergeCell ref="C53:D53"/>
    <mergeCell ref="C55:D55"/>
    <mergeCell ref="B46:D46"/>
    <mergeCell ref="C42:D42"/>
    <mergeCell ref="C43:D43"/>
    <mergeCell ref="C44:D44"/>
    <mergeCell ref="C45:D45"/>
    <mergeCell ref="C47:D47"/>
    <mergeCell ref="C35:D35"/>
    <mergeCell ref="C36:D36"/>
    <mergeCell ref="C38:D38"/>
    <mergeCell ref="C40:D40"/>
    <mergeCell ref="C41:D41"/>
    <mergeCell ref="C57:D57"/>
    <mergeCell ref="C58:D58"/>
    <mergeCell ref="B54:D54"/>
    <mergeCell ref="B56:D56"/>
    <mergeCell ref="C48:D48"/>
    <mergeCell ref="C50:D50"/>
    <mergeCell ref="B49:D49"/>
    <mergeCell ref="C51:D51"/>
    <mergeCell ref="C25:D25"/>
    <mergeCell ref="C26:D26"/>
    <mergeCell ref="C28:D28"/>
    <mergeCell ref="C29:D29"/>
    <mergeCell ref="B22:D22"/>
    <mergeCell ref="B24:D24"/>
    <mergeCell ref="B27:D27"/>
    <mergeCell ref="B14:D14"/>
    <mergeCell ref="B33:D33"/>
    <mergeCell ref="B37:D37"/>
    <mergeCell ref="B39:D39"/>
    <mergeCell ref="C30:D30"/>
    <mergeCell ref="C31:D31"/>
    <mergeCell ref="C32:D32"/>
    <mergeCell ref="C34:D34"/>
    <mergeCell ref="C15:D15"/>
    <mergeCell ref="C16:D16"/>
    <mergeCell ref="C17:D17"/>
    <mergeCell ref="C18:D18"/>
    <mergeCell ref="C19:D19"/>
    <mergeCell ref="C20:D20"/>
    <mergeCell ref="C21:D21"/>
    <mergeCell ref="C23:D23"/>
    <mergeCell ref="K5:N5"/>
    <mergeCell ref="A6:N6"/>
    <mergeCell ref="E8:J8"/>
    <mergeCell ref="E9:E12"/>
    <mergeCell ref="F9:G11"/>
    <mergeCell ref="H10:J10"/>
    <mergeCell ref="H11:H12"/>
    <mergeCell ref="J11:J12"/>
    <mergeCell ref="A7:N7"/>
    <mergeCell ref="K10:L10"/>
    <mergeCell ref="M10:N10"/>
    <mergeCell ref="H9:N9"/>
    <mergeCell ref="K11:K12"/>
    <mergeCell ref="M11:M12"/>
    <mergeCell ref="L11:L12"/>
    <mergeCell ref="N11:N12"/>
  </mergeCells>
  <printOptions horizontalCentered="1"/>
  <pageMargins left="0.19685039370078741" right="0.19685039370078741" top="0.98425196850393704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AKVAREL</cp:lastModifiedBy>
  <cp:lastPrinted>2023-07-21T06:19:30Z</cp:lastPrinted>
  <dcterms:created xsi:type="dcterms:W3CDTF">2023-07-14T11:05:06Z</dcterms:created>
  <dcterms:modified xsi:type="dcterms:W3CDTF">2023-07-25T06:43:46Z</dcterms:modified>
</cp:coreProperties>
</file>