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Лист1!$A$1:$M$188</definedName>
  </definedNames>
  <calcPr calcId="114210"/>
</workbook>
</file>

<file path=xl/calcChain.xml><?xml version="1.0" encoding="utf-8"?>
<calcChain xmlns="http://schemas.openxmlformats.org/spreadsheetml/2006/main">
  <c r="G123" i="1"/>
  <c r="G122"/>
  <c r="G121"/>
  <c r="G106"/>
  <c r="F106"/>
  <c r="G103"/>
  <c r="F103"/>
  <c r="G76"/>
</calcChain>
</file>

<file path=xl/sharedStrings.xml><?xml version="1.0" encoding="utf-8"?>
<sst xmlns="http://schemas.openxmlformats.org/spreadsheetml/2006/main" count="321" uniqueCount="134">
  <si>
    <t>ОТЧЕТ</t>
  </si>
  <si>
    <t>№</t>
  </si>
  <si>
    <t>п\п</t>
  </si>
  <si>
    <t>Наименование мероприятия</t>
  </si>
  <si>
    <t xml:space="preserve">Финансовое обеспечение </t>
  </si>
  <si>
    <t xml:space="preserve">Целевой индикатор мероприятий муниципальной программы </t>
  </si>
  <si>
    <t>Срок реализации мероприятия</t>
  </si>
  <si>
    <t>Источник</t>
  </si>
  <si>
    <t>Наименование</t>
  </si>
  <si>
    <t xml:space="preserve">Единица </t>
  </si>
  <si>
    <t>измерения</t>
  </si>
  <si>
    <t>Значение</t>
  </si>
  <si>
    <t>Всего</t>
  </si>
  <si>
    <t>с 2020 года</t>
  </si>
  <si>
    <t>По 2025 год</t>
  </si>
  <si>
    <t>План</t>
  </si>
  <si>
    <t>Факт</t>
  </si>
  <si>
    <t>Задача 1 муниципальной подпрограммы:  Создание условий для развития дополнительного образования детей, самодеятельного художественного творчества и досуга населения, доступа населения к информационным ресурсам, объектам культурного наследия и музейным фондам.</t>
  </si>
  <si>
    <t>Основное мероприятие:  Создание благоприятных условий для укрепления единого пространства и сохранения культурного наследия Тарского района</t>
  </si>
  <si>
    <t>Всего, из них расходы за счет:</t>
  </si>
  <si>
    <t>Х</t>
  </si>
  <si>
    <t>1. Налоговых и неналоговых доходов, поступлений нецелевого характера из областного бюджета</t>
  </si>
  <si>
    <t>2. Поступлений целевого характера из областного бюджета</t>
  </si>
  <si>
    <t>Мероприятие 1: Реализация дополнительных общеобразовательных предпрофессиональных программ</t>
  </si>
  <si>
    <t>Число обучающихся по состоянию на начало календарного года</t>
  </si>
  <si>
    <t>человек</t>
  </si>
  <si>
    <t xml:space="preserve">3. Средств бюджетов поселений  муниципального района Омской области </t>
  </si>
  <si>
    <t>4. Иных внебюджетных источников</t>
  </si>
  <si>
    <t>процент</t>
  </si>
  <si>
    <t>Число посетителей культурно-массовых мероприятий</t>
  </si>
  <si>
    <t>Число экспонируемых музейных предметов</t>
  </si>
  <si>
    <t>единиц</t>
  </si>
  <si>
    <t>Число посеще-ний библиотек</t>
  </si>
  <si>
    <t>Уровень достижения целевых индикаторов подпрограммы «Развитие культуры и туризма Тарского муниципального района»</t>
  </si>
  <si>
    <t>Уровень удовлетворенности обеспечением деятельности</t>
  </si>
  <si>
    <t>Задача 2 подпрограммы "Развитие культуры и туризма Тарского муниципального района" Создание условий для развития сферы туризма</t>
  </si>
  <si>
    <t>Основное мероприятие: Реализация проекта "Туризм"</t>
  </si>
  <si>
    <t>Мероприятие 1: Организация и проведение культурно-познавательных и туристских мероприятий</t>
  </si>
  <si>
    <t>Количество проведенных мероприятий</t>
  </si>
  <si>
    <t>Мероприятие 2: Организация и проведение информационно-пропагандистской кампании по продвижению туристского продукта</t>
  </si>
  <si>
    <t>Количество мероприятий, направленных на продвижение туристских ресурсов Тарского района</t>
  </si>
  <si>
    <t>Задача 3 подпрограммы «Развитие культуры и туризма Тарского муниципального района «Развитие кадрового потенциала отрасли культуры»</t>
  </si>
  <si>
    <t>Основное мероприятие "Развитие кадрового потенциала и социальная поддержка работников культуры"</t>
  </si>
  <si>
    <t>Мероприятие 1: Поощрение лучших работников культуры, повышение профессионального мастерства работников учреждений культуры в сфере библиотечного обслуживания</t>
  </si>
  <si>
    <t>Количество специалистов, принявших участие в мероприятиях, способствующих повышению профессионального мастерства</t>
  </si>
  <si>
    <t>Мероприятие 2: Поощрение лучших работников культуры, повышение профессионального мастерства работников учреждений культуры в сфере культурно-досуговой деятельности</t>
  </si>
  <si>
    <t>Мероприятие 3:</t>
  </si>
  <si>
    <t>Поощрение лучших работников культуры, повышение профессионального мастерства работников музея</t>
  </si>
  <si>
    <t>Мероприятие 4:</t>
  </si>
  <si>
    <t>Оказание поддержки при строительстве или приобретении жилья работникам отрасли</t>
  </si>
  <si>
    <t>Количество специалистов, улучшивщих жилищные условия</t>
  </si>
  <si>
    <t>Мероприятие 5: Единовременные выплаты молодым специалистам в сфере культуры</t>
  </si>
  <si>
    <t>Количество специалистов, получивших единовременное пособие</t>
  </si>
  <si>
    <t>Задача 4 подпрограммы "Развитие культуры и туризма Тарского муницппального района" Сохранение, развитие и обновление материально-технической базы учреждений культуры</t>
  </si>
  <si>
    <t>Основное мероприятие "Поддержка, развитие и обновление содержания работы учреждений культуры"</t>
  </si>
  <si>
    <t>Мероприятие 1: Обеспечение библиотек широкополосным доступом к сети "Интернет"</t>
  </si>
  <si>
    <t>Количество посещений Интернет-сайта библиотеки</t>
  </si>
  <si>
    <t>Мероприятие 2: Капитальный ремонт и материально-техническое оснащение объектов учреждений культуры, находящихся в муниципальной собственности</t>
  </si>
  <si>
    <t>Число учреждений, в которых был проведен капитальный ремонт и (или) материально-техническое оснащение</t>
  </si>
  <si>
    <t>Разработка проектно-сметной документации для проведения реконструкции районного Дома культуры МБУК «ТКДЦ «Север» в г. Тара Омской области</t>
  </si>
  <si>
    <t>Число разработанных проектно-сметных документаций учреждений в сфере культуры, в которых будет проведена реконструкция здания</t>
  </si>
  <si>
    <t>Мероприятие 4: Реконструкция районного Дома культуры МБУК "ТКДЦ "Север"  в г. Тара Омской области</t>
  </si>
  <si>
    <t>Число  учреждений в сфере культуры, в которых  проведена реконструкция здания</t>
  </si>
  <si>
    <t>Количество посещений организаций культуры по отношению к уровню 2010 года</t>
  </si>
  <si>
    <t>Задача 5 подпрограммы "Развитие культуры и туризма Тарского муниципального района" Создание безопасных условий для пребывания посетителей в учреждениях культуры и обеспечение сохранности фондов и коллекций</t>
  </si>
  <si>
    <t>Основное мероприятие: Обеспечение безопасности в учреждениях культуры</t>
  </si>
  <si>
    <t>Мероприятие 1: Устранение предписаний инспекции пожарного надзора</t>
  </si>
  <si>
    <t>Число учреждений культуры, приостановивших деятельность по предписаниям Госпожнадзора</t>
  </si>
  <si>
    <t>Мероприятие 2:</t>
  </si>
  <si>
    <t>Специальная оценка условий труда рабочих мест</t>
  </si>
  <si>
    <t>Количество рабочих мест, по которым проведена специальная оценка условий труда</t>
  </si>
  <si>
    <t>Итого по подпрограмме "Развитие культуры и туризма Тарского муниципального района"</t>
  </si>
  <si>
    <t xml:space="preserve">  </t>
  </si>
  <si>
    <t>о реализации подпрограммы «Развитие культуры и туризма» (2020 – 2025 годы)</t>
  </si>
  <si>
    <t>Мероприятие 6:Создание виртуальных концертных залов на площадках организаций культуры, в том числе в домах культуры, библиотеках, музеях, для трансляции знаковых культурных мероприятий</t>
  </si>
  <si>
    <t>Мероприятие 7:Приобретение музыкальных инструментов, оборудования и материалов для муниципальных детских школ искусств по видам искусств</t>
  </si>
  <si>
    <t>Мероприятие 2: Организация деятельности клубных формирований и формирований самодеятельного народного творчества</t>
  </si>
  <si>
    <t>Мероприятие 3: Публичный показ музейных предметов, музейных коллекций</t>
  </si>
  <si>
    <t>Мероприятие 4:  Библиотечное, библиографическое и информационное обслуживание пользователей библиотеки</t>
  </si>
  <si>
    <t>Мероприятие 5: Руководство и управление в сфере установленных функций органов местного самоуправления</t>
  </si>
  <si>
    <t>Мероприятие 6: Финансово-экономическое и хозяйственное обеспечение учреждений в сфере культуры</t>
  </si>
  <si>
    <t>Единиц</t>
  </si>
  <si>
    <t>Число  учреждений в сфере культуры, в которых создан виртуальный концертный зал на площадках организаций культуры, в том числе в домах культуры, библиотеках, музеях, для трансляции знаковых культурных мероприятий</t>
  </si>
  <si>
    <t>Число  учреждений в сфере культуры, в которых поставлены музыкальные инструменты, оборудование и материалы для муниципальных детских школ искусств по видам искусств</t>
  </si>
  <si>
    <t>Цель муниципальной подпрограммы "Развитие культуры и туризма Тарского муниципального района":  Создание благоприятных условий для укрепления единого культурного пространства и сохранения культурного наследия Тарского района Омской области, развития культурного и духовного потенциала населения, обеспечения свободы творчества и прав граждан на участие в культурной жизни и доступ к культурным ценностям, развития туризма в Тарском районе</t>
  </si>
  <si>
    <t>Оценка эффективности подпрограммы «Развитие культуры и туризма»</t>
  </si>
  <si>
    <t>1. Расчет уровня финансового обеспечения g-го мероприятия:</t>
  </si>
  <si>
    <t>Vg = Vfg / Vpg</t>
  </si>
  <si>
    <t>Задача 1.   Основное мероприятие: Создание благоприятных условий для укрепления единого пространства и сохранения культурного наследия Тарского района</t>
  </si>
  <si>
    <t xml:space="preserve">          Мероприятия:</t>
  </si>
  <si>
    <t>Задача 2. Основное мероприятие: Реализация проекта "Туризм"</t>
  </si>
  <si>
    <t>Задача 3.  Основное мероприятие: "Развитие кадрового потенциала и социальная поддержка работников культуры"</t>
  </si>
  <si>
    <t>Задача 4.  Основное мероприятие: "Поддержка, развитие и обновление содержания работы учреждений культуры"</t>
  </si>
  <si>
    <t>Задача 5.   Основное мероприятие: "Обеспечение безопасности в учреждениях культуры"</t>
  </si>
  <si>
    <t>на 1 января 2022 года</t>
  </si>
  <si>
    <t xml:space="preserve">Объем (рублей) 2021 год </t>
  </si>
  <si>
    <t xml:space="preserve">2021 год </t>
  </si>
  <si>
    <t>Мероприятие 5:  Софинансирование субсидий на выплату денежного поощрения лучшим муниципальным учреждениям культуры, находящимися на территориях сельских поселений Омской области, и их работникам</t>
  </si>
  <si>
    <t>Мероприятие 8:Государственная поддержка отрасли культуры (комплектование книжных фондов общедоступных (публичных) библиотек муниципальных образований Омской области)</t>
  </si>
  <si>
    <t>Число посещений</t>
  </si>
  <si>
    <t>Мероприятие 9: Поощрение администраций муниципальных образований Омской области за создание условий для развития и совершенствования сферы культуры</t>
  </si>
  <si>
    <t xml:space="preserve">Число посещений </t>
  </si>
  <si>
    <t>Человек</t>
  </si>
  <si>
    <t>Vg1j1= 140120694,80/140120694,80=1;</t>
  </si>
  <si>
    <t xml:space="preserve">         Vg1j1= 21937298,47/21937298,47=1,</t>
  </si>
  <si>
    <t xml:space="preserve">         Vg,2j1= 42787209,17/42787209,17=1,</t>
  </si>
  <si>
    <t xml:space="preserve">         Vg3j1= 5615979,10/5615979,10=1,</t>
  </si>
  <si>
    <t xml:space="preserve">         Vg4j1= 31756336,29/31756336,29=1,</t>
  </si>
  <si>
    <t xml:space="preserve">         Vg,5j1= 3431785,47/3431785,47=1,</t>
  </si>
  <si>
    <t xml:space="preserve">         Vg,6j1= 34592086,30/34592086,30=1</t>
  </si>
  <si>
    <t>Vg2j2= 0;</t>
  </si>
  <si>
    <t xml:space="preserve">         Vg,1j2= 0</t>
  </si>
  <si>
    <t xml:space="preserve">         Vg,2j2= 0</t>
  </si>
  <si>
    <t>Vg3j3= 51800,00/51800,00=1;</t>
  </si>
  <si>
    <t xml:space="preserve">         Vg1j3= 30000,00/30000,00=1</t>
  </si>
  <si>
    <t xml:space="preserve">         Vg2j3= 21800,00/21800,00=1</t>
  </si>
  <si>
    <t xml:space="preserve">         Vg3j3= 0</t>
  </si>
  <si>
    <t xml:space="preserve">         Vg4j3= 0</t>
  </si>
  <si>
    <t xml:space="preserve">         Vg5j3= 0</t>
  </si>
  <si>
    <t>Vg4j4= 193970979,09/193970979,09=1;</t>
  </si>
  <si>
    <t xml:space="preserve">         Vg1j4= 0</t>
  </si>
  <si>
    <t xml:space="preserve">         Vg2j4= 21553030,30/21553030,30=1</t>
  </si>
  <si>
    <t xml:space="preserve">         Vg3j4= 2245603,92/2245603,92=1</t>
  </si>
  <si>
    <t xml:space="preserve">         Vg4j4= 169540402,51/169540402,51=1</t>
  </si>
  <si>
    <t xml:space="preserve">         Vg5j4= 257884,97/257884,97=1</t>
  </si>
  <si>
    <t xml:space="preserve">         Vg6j4= 0</t>
  </si>
  <si>
    <t xml:space="preserve">      Vg7j4= 0</t>
  </si>
  <si>
    <t xml:space="preserve">      Vg8j4=324057,39/324057,39=1</t>
  </si>
  <si>
    <t xml:space="preserve">      Vg9j4=50000,00/50000,00=1</t>
  </si>
  <si>
    <t>Vg5j5= 0;</t>
  </si>
  <si>
    <t xml:space="preserve">         Vg1j5= 0</t>
  </si>
  <si>
    <t xml:space="preserve">         Vg2j5= 0</t>
  </si>
  <si>
    <t xml:space="preserve">         Vg3j5= 0</t>
  </si>
  <si>
    <r>
      <t>Приложение № 4 к Оценке эффективности реализации в 2020 году муниципальной программы Тарского муниципального района Омской области «Развитие социально-культурной сферы Тарского муниципального района Омской области»
на 2020-2025 годы</t>
    </r>
    <r>
      <rPr>
        <sz val="12"/>
        <rFont val="Arial"/>
        <family val="2"/>
        <charset val="204"/>
      </rPr>
      <t xml:space="preserve">
</t>
    </r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</si>
</sst>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2"/>
      <name val="Arial"/>
      <family val="2"/>
      <charset val="204"/>
    </font>
    <font>
      <sz val="14"/>
      <color indexed="8"/>
      <name val="Times New Roman"/>
      <family val="1"/>
      <charset val="204"/>
    </font>
    <font>
      <sz val="14"/>
      <color indexed="10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 indent="15"/>
    </xf>
    <xf numFmtId="0" fontId="1" fillId="0" borderId="0" xfId="0" applyFont="1" applyAlignment="1">
      <alignment horizontal="justify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1" fillId="0" borderId="0" xfId="0" applyFont="1" applyFill="1" applyAlignment="1">
      <alignment horizontal="justify"/>
    </xf>
    <xf numFmtId="0" fontId="1" fillId="0" borderId="0" xfId="0" applyFont="1" applyFill="1"/>
    <xf numFmtId="0" fontId="1" fillId="0" borderId="0" xfId="0" applyFont="1" applyAlignment="1">
      <alignment wrapText="1"/>
    </xf>
    <xf numFmtId="4" fontId="3" fillId="0" borderId="1" xfId="0" applyNumberFormat="1" applyFont="1" applyFill="1" applyBorder="1" applyAlignment="1">
      <alignment horizontal="center" vertical="top" wrapText="1"/>
    </xf>
    <xf numFmtId="0" fontId="1" fillId="0" borderId="2" xfId="0" applyFont="1" applyBorder="1"/>
    <xf numFmtId="0" fontId="1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4" fontId="1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justify" vertical="top" wrapText="1"/>
    </xf>
    <xf numFmtId="14" fontId="1" fillId="0" borderId="1" xfId="0" applyNumberFormat="1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 wrapText="1"/>
    </xf>
    <xf numFmtId="4" fontId="1" fillId="0" borderId="1" xfId="0" applyNumberFormat="1" applyFont="1" applyFill="1" applyBorder="1" applyAlignment="1">
      <alignment wrapText="1"/>
    </xf>
    <xf numFmtId="0" fontId="1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wrapText="1"/>
    </xf>
    <xf numFmtId="0" fontId="3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vertical="top" wrapText="1"/>
    </xf>
    <xf numFmtId="14" fontId="1" fillId="0" borderId="1" xfId="0" applyNumberFormat="1" applyFont="1" applyFill="1" applyBorder="1" applyAlignment="1">
      <alignment vertical="top" wrapText="1"/>
    </xf>
    <xf numFmtId="14" fontId="1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wrapText="1"/>
    </xf>
    <xf numFmtId="0" fontId="1" fillId="0" borderId="0" xfId="0" applyFont="1" applyAlignment="1">
      <alignment horizontal="center"/>
    </xf>
    <xf numFmtId="0" fontId="5" fillId="0" borderId="0" xfId="0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173"/>
  <sheetViews>
    <sheetView tabSelected="1" view="pageBreakPreview" zoomScale="70" zoomScaleNormal="70" zoomScaleSheetLayoutView="70" workbookViewId="0">
      <selection activeCell="E2" sqref="E2"/>
    </sheetView>
  </sheetViews>
  <sheetFormatPr defaultRowHeight="18.75"/>
  <cols>
    <col min="1" max="1" width="9.140625" style="1"/>
    <col min="2" max="2" width="30.28515625" style="1" customWidth="1"/>
    <col min="3" max="4" width="9.140625" style="1"/>
    <col min="5" max="5" width="28.85546875" style="1" customWidth="1"/>
    <col min="6" max="6" width="25.140625" style="1" customWidth="1"/>
    <col min="7" max="7" width="24.140625" style="1" customWidth="1"/>
    <col min="8" max="8" width="18.28515625" style="1" customWidth="1"/>
    <col min="9" max="16384" width="9.140625" style="1"/>
  </cols>
  <sheetData>
    <row r="1" spans="1:12" ht="9" customHeight="1">
      <c r="F1" s="2"/>
    </row>
    <row r="2" spans="1:12" ht="89.25" customHeight="1">
      <c r="F2" s="8"/>
      <c r="G2" s="34" t="s">
        <v>133</v>
      </c>
      <c r="H2" s="35"/>
      <c r="I2" s="35"/>
      <c r="J2" s="35"/>
      <c r="K2" s="35"/>
      <c r="L2" s="35"/>
    </row>
    <row r="3" spans="1:12">
      <c r="A3" s="3"/>
    </row>
    <row r="4" spans="1:12">
      <c r="A4" s="4"/>
    </row>
    <row r="5" spans="1:12">
      <c r="A5" s="5"/>
      <c r="F5" s="1" t="s">
        <v>0</v>
      </c>
    </row>
    <row r="6" spans="1:12" ht="18" customHeight="1">
      <c r="A6" s="5"/>
      <c r="B6" s="36" t="s">
        <v>73</v>
      </c>
      <c r="C6" s="36"/>
      <c r="D6" s="36"/>
      <c r="E6" s="36"/>
      <c r="F6" s="36"/>
      <c r="G6" s="36"/>
      <c r="H6" s="36"/>
      <c r="I6" s="36"/>
      <c r="J6" s="36"/>
      <c r="K6" s="36"/>
    </row>
    <row r="7" spans="1:12">
      <c r="A7" s="5"/>
      <c r="D7" s="5"/>
      <c r="E7" s="37" t="s">
        <v>94</v>
      </c>
      <c r="F7" s="37"/>
      <c r="G7" s="37"/>
      <c r="H7" s="37"/>
    </row>
    <row r="8" spans="1:12" ht="31.5" customHeight="1">
      <c r="A8" s="11" t="s">
        <v>1</v>
      </c>
      <c r="B8" s="25" t="s">
        <v>3</v>
      </c>
      <c r="C8" s="25" t="s">
        <v>4</v>
      </c>
      <c r="D8" s="25"/>
      <c r="E8" s="25"/>
      <c r="F8" s="25"/>
      <c r="G8" s="25"/>
      <c r="H8" s="25" t="s">
        <v>5</v>
      </c>
      <c r="I8" s="25"/>
      <c r="J8" s="25"/>
      <c r="K8" s="25"/>
      <c r="L8" s="25"/>
    </row>
    <row r="9" spans="1:12" ht="37.5">
      <c r="A9" s="11" t="s">
        <v>2</v>
      </c>
      <c r="B9" s="25"/>
      <c r="C9" s="25" t="s">
        <v>6</v>
      </c>
      <c r="D9" s="25"/>
      <c r="E9" s="25" t="s">
        <v>7</v>
      </c>
      <c r="F9" s="21" t="s">
        <v>95</v>
      </c>
      <c r="G9" s="21"/>
      <c r="H9" s="25" t="s">
        <v>8</v>
      </c>
      <c r="I9" s="11" t="s">
        <v>9</v>
      </c>
      <c r="J9" s="25" t="s">
        <v>11</v>
      </c>
      <c r="K9" s="25"/>
      <c r="L9" s="25"/>
    </row>
    <row r="10" spans="1:12" ht="37.5">
      <c r="A10" s="12"/>
      <c r="B10" s="25"/>
      <c r="C10" s="25"/>
      <c r="D10" s="25"/>
      <c r="E10" s="25"/>
      <c r="F10" s="21"/>
      <c r="G10" s="21"/>
      <c r="H10" s="25"/>
      <c r="I10" s="11" t="s">
        <v>10</v>
      </c>
      <c r="J10" s="25" t="s">
        <v>12</v>
      </c>
      <c r="K10" s="25" t="s">
        <v>96</v>
      </c>
      <c r="L10" s="25"/>
    </row>
    <row r="11" spans="1:12" ht="16.5" customHeight="1">
      <c r="A11" s="12"/>
      <c r="B11" s="25"/>
      <c r="C11" s="21" t="s">
        <v>13</v>
      </c>
      <c r="D11" s="21" t="s">
        <v>14</v>
      </c>
      <c r="E11" s="25"/>
      <c r="F11" s="25" t="s">
        <v>15</v>
      </c>
      <c r="G11" s="25" t="s">
        <v>16</v>
      </c>
      <c r="H11" s="25"/>
      <c r="I11" s="12"/>
      <c r="J11" s="25"/>
      <c r="K11" s="25" t="s">
        <v>15</v>
      </c>
      <c r="L11" s="25" t="s">
        <v>16</v>
      </c>
    </row>
    <row r="12" spans="1:12" ht="22.5" customHeight="1">
      <c r="A12" s="12"/>
      <c r="B12" s="25"/>
      <c r="C12" s="21"/>
      <c r="D12" s="21"/>
      <c r="E12" s="25"/>
      <c r="F12" s="25"/>
      <c r="G12" s="25"/>
      <c r="H12" s="25"/>
      <c r="I12" s="12"/>
      <c r="J12" s="25"/>
      <c r="K12" s="25"/>
      <c r="L12" s="25"/>
    </row>
    <row r="13" spans="1:12">
      <c r="A13" s="13">
        <v>1</v>
      </c>
      <c r="B13" s="13">
        <v>2</v>
      </c>
      <c r="C13" s="13">
        <v>3</v>
      </c>
      <c r="D13" s="13">
        <v>4</v>
      </c>
      <c r="E13" s="13">
        <v>5</v>
      </c>
      <c r="F13" s="13">
        <v>6</v>
      </c>
      <c r="G13" s="13">
        <v>7</v>
      </c>
      <c r="H13" s="13">
        <v>8</v>
      </c>
      <c r="I13" s="13">
        <v>9</v>
      </c>
      <c r="J13" s="13">
        <v>10</v>
      </c>
      <c r="K13" s="13">
        <v>11</v>
      </c>
      <c r="L13" s="13">
        <v>12</v>
      </c>
    </row>
    <row r="14" spans="1:12" ht="63" customHeight="1">
      <c r="A14" s="26" t="s">
        <v>84</v>
      </c>
      <c r="B14" s="26"/>
      <c r="C14" s="26"/>
      <c r="D14" s="26"/>
      <c r="E14" s="26"/>
      <c r="F14" s="26"/>
      <c r="G14" s="26"/>
      <c r="H14" s="26"/>
      <c r="I14" s="26"/>
      <c r="J14" s="26"/>
      <c r="K14" s="26"/>
      <c r="L14" s="26"/>
    </row>
    <row r="15" spans="1:12" ht="47.25" customHeight="1">
      <c r="A15" s="26" t="s">
        <v>17</v>
      </c>
      <c r="B15" s="26"/>
      <c r="C15" s="26"/>
      <c r="D15" s="26"/>
      <c r="E15" s="26"/>
      <c r="F15" s="26"/>
      <c r="G15" s="26"/>
      <c r="H15" s="26"/>
      <c r="I15" s="26"/>
      <c r="J15" s="26"/>
      <c r="K15" s="26"/>
      <c r="L15" s="26"/>
    </row>
    <row r="16" spans="1:12" ht="31.5" customHeight="1">
      <c r="A16" s="26" t="s">
        <v>18</v>
      </c>
      <c r="B16" s="26"/>
      <c r="C16" s="26"/>
      <c r="D16" s="26"/>
      <c r="E16" s="26"/>
      <c r="F16" s="26"/>
      <c r="G16" s="26"/>
      <c r="H16" s="26"/>
      <c r="I16" s="26"/>
      <c r="J16" s="26"/>
      <c r="K16" s="26"/>
      <c r="L16" s="26"/>
    </row>
    <row r="17" spans="1:12" ht="37.5">
      <c r="A17" s="21"/>
      <c r="B17" s="23" t="s">
        <v>17</v>
      </c>
      <c r="C17" s="23"/>
      <c r="D17" s="23"/>
      <c r="E17" s="14" t="s">
        <v>19</v>
      </c>
      <c r="F17" s="15">
        <v>140120694.80000001</v>
      </c>
      <c r="G17" s="15">
        <v>140120694.80000001</v>
      </c>
      <c r="H17" s="21" t="s">
        <v>20</v>
      </c>
      <c r="I17" s="21" t="s">
        <v>20</v>
      </c>
      <c r="J17" s="21" t="s">
        <v>20</v>
      </c>
      <c r="K17" s="21" t="s">
        <v>20</v>
      </c>
      <c r="L17" s="21" t="s">
        <v>20</v>
      </c>
    </row>
    <row r="18" spans="1:12" ht="102.75" customHeight="1">
      <c r="A18" s="21"/>
      <c r="B18" s="23"/>
      <c r="C18" s="23"/>
      <c r="D18" s="23"/>
      <c r="E18" s="14" t="s">
        <v>21</v>
      </c>
      <c r="F18" s="15">
        <v>107379318.5</v>
      </c>
      <c r="G18" s="15">
        <v>107379318.5</v>
      </c>
      <c r="H18" s="21"/>
      <c r="I18" s="21"/>
      <c r="J18" s="21"/>
      <c r="K18" s="21"/>
      <c r="L18" s="21"/>
    </row>
    <row r="19" spans="1:12" ht="65.25" customHeight="1">
      <c r="A19" s="21"/>
      <c r="B19" s="23"/>
      <c r="C19" s="23"/>
      <c r="D19" s="23"/>
      <c r="E19" s="14" t="s">
        <v>22</v>
      </c>
      <c r="F19" s="15">
        <v>32741376.300000001</v>
      </c>
      <c r="G19" s="15">
        <v>32741376.300000001</v>
      </c>
      <c r="H19" s="21"/>
      <c r="I19" s="21"/>
      <c r="J19" s="21"/>
      <c r="K19" s="21"/>
      <c r="L19" s="21"/>
    </row>
    <row r="20" spans="1:12" ht="37.5">
      <c r="A20" s="21"/>
      <c r="B20" s="23" t="s">
        <v>18</v>
      </c>
      <c r="C20" s="21">
        <v>2020</v>
      </c>
      <c r="D20" s="21">
        <v>2025</v>
      </c>
      <c r="E20" s="14" t="s">
        <v>19</v>
      </c>
      <c r="F20" s="15">
        <v>140120694.80000001</v>
      </c>
      <c r="G20" s="15">
        <v>140120694.80000001</v>
      </c>
      <c r="H20" s="21" t="s">
        <v>20</v>
      </c>
      <c r="I20" s="21" t="s">
        <v>20</v>
      </c>
      <c r="J20" s="21" t="s">
        <v>20</v>
      </c>
      <c r="K20" s="21" t="s">
        <v>20</v>
      </c>
      <c r="L20" s="21" t="s">
        <v>20</v>
      </c>
    </row>
    <row r="21" spans="1:12" ht="105.75" customHeight="1">
      <c r="A21" s="21"/>
      <c r="B21" s="23"/>
      <c r="C21" s="21"/>
      <c r="D21" s="21"/>
      <c r="E21" s="14" t="s">
        <v>21</v>
      </c>
      <c r="F21" s="15">
        <v>107379318.5</v>
      </c>
      <c r="G21" s="15">
        <v>107379318.5</v>
      </c>
      <c r="H21" s="21"/>
      <c r="I21" s="21"/>
      <c r="J21" s="21"/>
      <c r="K21" s="21"/>
      <c r="L21" s="21"/>
    </row>
    <row r="22" spans="1:12" ht="63.75" customHeight="1">
      <c r="A22" s="21"/>
      <c r="B22" s="23"/>
      <c r="C22" s="21"/>
      <c r="D22" s="21"/>
      <c r="E22" s="14" t="s">
        <v>22</v>
      </c>
      <c r="F22" s="15">
        <v>32741376.300000001</v>
      </c>
      <c r="G22" s="15">
        <v>32741376.300000001</v>
      </c>
      <c r="H22" s="21"/>
      <c r="I22" s="21"/>
      <c r="J22" s="21"/>
      <c r="K22" s="21"/>
      <c r="L22" s="21"/>
    </row>
    <row r="23" spans="1:12" ht="37.5">
      <c r="A23" s="21"/>
      <c r="B23" s="23" t="s">
        <v>23</v>
      </c>
      <c r="C23" s="21">
        <v>2020</v>
      </c>
      <c r="D23" s="21">
        <v>2025</v>
      </c>
      <c r="E23" s="14" t="s">
        <v>19</v>
      </c>
      <c r="F23" s="15">
        <v>21937298.469999999</v>
      </c>
      <c r="G23" s="15">
        <v>21937298.469999999</v>
      </c>
      <c r="H23" s="21" t="s">
        <v>24</v>
      </c>
      <c r="I23" s="21" t="s">
        <v>25</v>
      </c>
      <c r="J23" s="21"/>
      <c r="K23" s="21">
        <v>590</v>
      </c>
      <c r="L23" s="22">
        <v>575</v>
      </c>
    </row>
    <row r="24" spans="1:12" ht="100.5" customHeight="1">
      <c r="A24" s="21"/>
      <c r="B24" s="23"/>
      <c r="C24" s="21"/>
      <c r="D24" s="21"/>
      <c r="E24" s="14" t="s">
        <v>21</v>
      </c>
      <c r="F24" s="15">
        <v>15396846.470000001</v>
      </c>
      <c r="G24" s="15">
        <v>15396846.470000001</v>
      </c>
      <c r="H24" s="21"/>
      <c r="I24" s="21"/>
      <c r="J24" s="21"/>
      <c r="K24" s="21"/>
      <c r="L24" s="22"/>
    </row>
    <row r="25" spans="1:12" ht="63" customHeight="1">
      <c r="A25" s="21"/>
      <c r="B25" s="23"/>
      <c r="C25" s="21"/>
      <c r="D25" s="21"/>
      <c r="E25" s="14" t="s">
        <v>22</v>
      </c>
      <c r="F25" s="15">
        <v>6540452</v>
      </c>
      <c r="G25" s="15">
        <v>6540452</v>
      </c>
      <c r="H25" s="21"/>
      <c r="I25" s="21"/>
      <c r="J25" s="21"/>
      <c r="K25" s="21"/>
      <c r="L25" s="22"/>
    </row>
    <row r="26" spans="1:12" ht="56.25" customHeight="1">
      <c r="A26" s="21"/>
      <c r="B26" s="23"/>
      <c r="C26" s="21"/>
      <c r="D26" s="21"/>
      <c r="E26" s="16" t="s">
        <v>26</v>
      </c>
      <c r="F26" s="15">
        <v>0</v>
      </c>
      <c r="G26" s="15">
        <v>0</v>
      </c>
      <c r="H26" s="21"/>
      <c r="I26" s="21"/>
      <c r="J26" s="21"/>
      <c r="K26" s="21"/>
      <c r="L26" s="22"/>
    </row>
    <row r="27" spans="1:12" ht="56.25">
      <c r="A27" s="21"/>
      <c r="B27" s="23"/>
      <c r="C27" s="21"/>
      <c r="D27" s="21"/>
      <c r="E27" s="16" t="s">
        <v>27</v>
      </c>
      <c r="F27" s="15">
        <v>0</v>
      </c>
      <c r="G27" s="15">
        <v>0</v>
      </c>
      <c r="H27" s="21"/>
      <c r="I27" s="21"/>
      <c r="J27" s="21"/>
      <c r="K27" s="21"/>
      <c r="L27" s="22"/>
    </row>
    <row r="28" spans="1:12" ht="37.5">
      <c r="A28" s="23"/>
      <c r="B28" s="23" t="s">
        <v>76</v>
      </c>
      <c r="C28" s="21">
        <v>2020</v>
      </c>
      <c r="D28" s="21">
        <v>2025</v>
      </c>
      <c r="E28" s="14" t="s">
        <v>19</v>
      </c>
      <c r="F28" s="15">
        <v>42787209.170000002</v>
      </c>
      <c r="G28" s="15">
        <v>42787209.170000002</v>
      </c>
      <c r="H28" s="23" t="s">
        <v>29</v>
      </c>
      <c r="I28" s="21" t="s">
        <v>25</v>
      </c>
      <c r="J28" s="21"/>
      <c r="K28" s="22">
        <v>16.7</v>
      </c>
      <c r="L28" s="22">
        <v>17.100000000000001</v>
      </c>
    </row>
    <row r="29" spans="1:12" ht="97.5" customHeight="1">
      <c r="A29" s="23"/>
      <c r="B29" s="23"/>
      <c r="C29" s="21"/>
      <c r="D29" s="21"/>
      <c r="E29" s="14" t="s">
        <v>21</v>
      </c>
      <c r="F29" s="15">
        <v>34490276.18</v>
      </c>
      <c r="G29" s="15">
        <v>34490276.18</v>
      </c>
      <c r="H29" s="23"/>
      <c r="I29" s="21"/>
      <c r="J29" s="21"/>
      <c r="K29" s="22"/>
      <c r="L29" s="22"/>
    </row>
    <row r="30" spans="1:12" ht="62.25" customHeight="1">
      <c r="A30" s="23"/>
      <c r="B30" s="23"/>
      <c r="C30" s="21"/>
      <c r="D30" s="21"/>
      <c r="E30" s="14" t="s">
        <v>22</v>
      </c>
      <c r="F30" s="15">
        <v>8296932.9900000002</v>
      </c>
      <c r="G30" s="15">
        <v>8296932.9900000002</v>
      </c>
      <c r="H30" s="23"/>
      <c r="I30" s="21"/>
      <c r="J30" s="21"/>
      <c r="K30" s="22"/>
      <c r="L30" s="22"/>
    </row>
    <row r="31" spans="1:12" ht="37.5">
      <c r="A31" s="25"/>
      <c r="B31" s="23" t="s">
        <v>77</v>
      </c>
      <c r="C31" s="21">
        <v>2020</v>
      </c>
      <c r="D31" s="21">
        <v>2025</v>
      </c>
      <c r="E31" s="14" t="s">
        <v>19</v>
      </c>
      <c r="F31" s="15">
        <v>5615979.0999999996</v>
      </c>
      <c r="G31" s="15">
        <v>5615979.0999999996</v>
      </c>
      <c r="H31" s="26" t="s">
        <v>30</v>
      </c>
      <c r="I31" s="26" t="s">
        <v>31</v>
      </c>
      <c r="J31" s="26"/>
      <c r="K31" s="26">
        <v>18100</v>
      </c>
      <c r="L31" s="32">
        <v>19629</v>
      </c>
    </row>
    <row r="32" spans="1:12" ht="96.75" customHeight="1">
      <c r="A32" s="25"/>
      <c r="B32" s="23"/>
      <c r="C32" s="21"/>
      <c r="D32" s="21"/>
      <c r="E32" s="14" t="s">
        <v>21</v>
      </c>
      <c r="F32" s="15">
        <v>4591460.5999999996</v>
      </c>
      <c r="G32" s="15">
        <v>4591460.5999999996</v>
      </c>
      <c r="H32" s="26"/>
      <c r="I32" s="26"/>
      <c r="J32" s="26"/>
      <c r="K32" s="26"/>
      <c r="L32" s="32"/>
    </row>
    <row r="33" spans="1:12" ht="66" customHeight="1">
      <c r="A33" s="25"/>
      <c r="B33" s="23"/>
      <c r="C33" s="21"/>
      <c r="D33" s="21"/>
      <c r="E33" s="14" t="s">
        <v>22</v>
      </c>
      <c r="F33" s="15">
        <v>1024518.9</v>
      </c>
      <c r="G33" s="15">
        <v>1024518.5</v>
      </c>
      <c r="H33" s="26"/>
      <c r="I33" s="26"/>
      <c r="J33" s="26"/>
      <c r="K33" s="26"/>
      <c r="L33" s="32"/>
    </row>
    <row r="34" spans="1:12" ht="37.5">
      <c r="A34" s="25"/>
      <c r="B34" s="26" t="s">
        <v>78</v>
      </c>
      <c r="C34" s="21">
        <v>2020</v>
      </c>
      <c r="D34" s="21">
        <v>2025</v>
      </c>
      <c r="E34" s="14" t="s">
        <v>19</v>
      </c>
      <c r="F34" s="15">
        <v>31756336.289999999</v>
      </c>
      <c r="G34" s="15">
        <v>31756336.289999999</v>
      </c>
      <c r="H34" s="26" t="s">
        <v>32</v>
      </c>
      <c r="I34" s="26" t="s">
        <v>25</v>
      </c>
      <c r="J34" s="26"/>
      <c r="K34" s="32">
        <v>321700</v>
      </c>
      <c r="L34" s="32">
        <v>317419</v>
      </c>
    </row>
    <row r="35" spans="1:12" ht="99.75" customHeight="1">
      <c r="A35" s="25"/>
      <c r="B35" s="26"/>
      <c r="C35" s="21"/>
      <c r="D35" s="21"/>
      <c r="E35" s="14" t="s">
        <v>21</v>
      </c>
      <c r="F35" s="15">
        <v>25623963.780000001</v>
      </c>
      <c r="G35" s="15">
        <v>25623963.780000001</v>
      </c>
      <c r="H35" s="26"/>
      <c r="I35" s="26"/>
      <c r="J35" s="26"/>
      <c r="K35" s="32"/>
      <c r="L35" s="32"/>
    </row>
    <row r="36" spans="1:12" ht="66" customHeight="1">
      <c r="A36" s="25"/>
      <c r="B36" s="26"/>
      <c r="C36" s="21"/>
      <c r="D36" s="21"/>
      <c r="E36" s="14" t="s">
        <v>22</v>
      </c>
      <c r="F36" s="15">
        <v>6132372.5099999998</v>
      </c>
      <c r="G36" s="15">
        <v>6132372.5099999998</v>
      </c>
      <c r="H36" s="26"/>
      <c r="I36" s="26"/>
      <c r="J36" s="26"/>
      <c r="K36" s="32"/>
      <c r="L36" s="32"/>
    </row>
    <row r="37" spans="1:12" ht="37.5">
      <c r="A37" s="25"/>
      <c r="B37" s="23" t="s">
        <v>79</v>
      </c>
      <c r="C37" s="21">
        <v>2020</v>
      </c>
      <c r="D37" s="21">
        <v>2025</v>
      </c>
      <c r="E37" s="14" t="s">
        <v>19</v>
      </c>
      <c r="F37" s="15">
        <v>3431785.47</v>
      </c>
      <c r="G37" s="15">
        <v>3431785.47</v>
      </c>
      <c r="H37" s="26" t="s">
        <v>33</v>
      </c>
      <c r="I37" s="26" t="s">
        <v>28</v>
      </c>
      <c r="J37" s="26"/>
      <c r="K37" s="26">
        <v>100</v>
      </c>
      <c r="L37" s="32">
        <v>100</v>
      </c>
    </row>
    <row r="38" spans="1:12" ht="99.75" customHeight="1">
      <c r="A38" s="25"/>
      <c r="B38" s="23"/>
      <c r="C38" s="21"/>
      <c r="D38" s="21"/>
      <c r="E38" s="14" t="s">
        <v>21</v>
      </c>
      <c r="F38" s="15">
        <v>3307006.17</v>
      </c>
      <c r="G38" s="15">
        <v>3307006.17</v>
      </c>
      <c r="H38" s="26"/>
      <c r="I38" s="26"/>
      <c r="J38" s="26"/>
      <c r="K38" s="26"/>
      <c r="L38" s="32"/>
    </row>
    <row r="39" spans="1:12" ht="63.75" customHeight="1">
      <c r="A39" s="25"/>
      <c r="B39" s="23"/>
      <c r="C39" s="21"/>
      <c r="D39" s="21"/>
      <c r="E39" s="14" t="s">
        <v>22</v>
      </c>
      <c r="F39" s="15">
        <v>124779.3</v>
      </c>
      <c r="G39" s="15">
        <v>124779.3</v>
      </c>
      <c r="H39" s="26"/>
      <c r="I39" s="26"/>
      <c r="J39" s="26"/>
      <c r="K39" s="26"/>
      <c r="L39" s="32"/>
    </row>
    <row r="40" spans="1:12" ht="37.5">
      <c r="A40" s="25"/>
      <c r="B40" s="23" t="s">
        <v>80</v>
      </c>
      <c r="C40" s="21">
        <v>2020</v>
      </c>
      <c r="D40" s="21">
        <v>2025</v>
      </c>
      <c r="E40" s="14" t="s">
        <v>19</v>
      </c>
      <c r="F40" s="15">
        <v>34592086.299999997</v>
      </c>
      <c r="G40" s="15">
        <v>34592086.299999997</v>
      </c>
      <c r="H40" s="23" t="s">
        <v>34</v>
      </c>
      <c r="I40" s="26" t="s">
        <v>28</v>
      </c>
      <c r="J40" s="26"/>
      <c r="K40" s="26">
        <v>100</v>
      </c>
      <c r="L40" s="32">
        <v>100</v>
      </c>
    </row>
    <row r="41" spans="1:12" ht="98.25" customHeight="1">
      <c r="A41" s="25"/>
      <c r="B41" s="23"/>
      <c r="C41" s="21"/>
      <c r="D41" s="21"/>
      <c r="E41" s="14" t="s">
        <v>21</v>
      </c>
      <c r="F41" s="15">
        <v>23969765.300000001</v>
      </c>
      <c r="G41" s="15">
        <v>23969765.300000001</v>
      </c>
      <c r="H41" s="23"/>
      <c r="I41" s="26"/>
      <c r="J41" s="26"/>
      <c r="K41" s="26"/>
      <c r="L41" s="32"/>
    </row>
    <row r="42" spans="1:12" ht="55.5" customHeight="1">
      <c r="A42" s="25"/>
      <c r="B42" s="23"/>
      <c r="C42" s="21"/>
      <c r="D42" s="21"/>
      <c r="E42" s="14" t="s">
        <v>22</v>
      </c>
      <c r="F42" s="15">
        <v>10622321</v>
      </c>
      <c r="G42" s="15">
        <v>10622321</v>
      </c>
      <c r="H42" s="23"/>
      <c r="I42" s="26"/>
      <c r="J42" s="26"/>
      <c r="K42" s="26"/>
      <c r="L42" s="32"/>
    </row>
    <row r="43" spans="1:12" ht="37.5">
      <c r="A43" s="23"/>
      <c r="B43" s="23" t="s">
        <v>35</v>
      </c>
      <c r="C43" s="23"/>
      <c r="D43" s="23"/>
      <c r="E43" s="14" t="s">
        <v>19</v>
      </c>
      <c r="F43" s="15">
        <v>0</v>
      </c>
      <c r="G43" s="15">
        <v>0</v>
      </c>
      <c r="H43" s="21" t="s">
        <v>20</v>
      </c>
      <c r="I43" s="21" t="s">
        <v>20</v>
      </c>
      <c r="J43" s="21" t="s">
        <v>20</v>
      </c>
      <c r="K43" s="21" t="s">
        <v>20</v>
      </c>
      <c r="L43" s="22" t="s">
        <v>20</v>
      </c>
    </row>
    <row r="44" spans="1:12" ht="98.25" customHeight="1">
      <c r="A44" s="23"/>
      <c r="B44" s="23"/>
      <c r="C44" s="23"/>
      <c r="D44" s="23"/>
      <c r="E44" s="14" t="s">
        <v>21</v>
      </c>
      <c r="F44" s="15">
        <v>0</v>
      </c>
      <c r="G44" s="15">
        <v>0</v>
      </c>
      <c r="H44" s="21"/>
      <c r="I44" s="21"/>
      <c r="J44" s="21"/>
      <c r="K44" s="21"/>
      <c r="L44" s="22"/>
    </row>
    <row r="45" spans="1:12" ht="64.5" customHeight="1">
      <c r="A45" s="23"/>
      <c r="B45" s="23"/>
      <c r="C45" s="23"/>
      <c r="D45" s="23"/>
      <c r="E45" s="14" t="s">
        <v>22</v>
      </c>
      <c r="F45" s="15">
        <v>0</v>
      </c>
      <c r="G45" s="15">
        <v>0</v>
      </c>
      <c r="H45" s="21"/>
      <c r="I45" s="21"/>
      <c r="J45" s="21"/>
      <c r="K45" s="21"/>
      <c r="L45" s="22"/>
    </row>
    <row r="46" spans="1:12" ht="37.5">
      <c r="A46" s="23"/>
      <c r="B46" s="23" t="s">
        <v>36</v>
      </c>
      <c r="C46" s="21">
        <v>2020</v>
      </c>
      <c r="D46" s="21">
        <v>2025</v>
      </c>
      <c r="E46" s="14" t="s">
        <v>19</v>
      </c>
      <c r="F46" s="15">
        <v>0</v>
      </c>
      <c r="G46" s="15">
        <v>0</v>
      </c>
      <c r="H46" s="21" t="s">
        <v>20</v>
      </c>
      <c r="I46" s="21" t="s">
        <v>20</v>
      </c>
      <c r="J46" s="21" t="s">
        <v>20</v>
      </c>
      <c r="K46" s="21" t="s">
        <v>20</v>
      </c>
      <c r="L46" s="22" t="s">
        <v>20</v>
      </c>
    </row>
    <row r="47" spans="1:12" ht="99" customHeight="1">
      <c r="A47" s="23"/>
      <c r="B47" s="23"/>
      <c r="C47" s="21"/>
      <c r="D47" s="21"/>
      <c r="E47" s="14" t="s">
        <v>21</v>
      </c>
      <c r="F47" s="15">
        <v>0</v>
      </c>
      <c r="G47" s="15">
        <v>0</v>
      </c>
      <c r="H47" s="21"/>
      <c r="I47" s="21"/>
      <c r="J47" s="21"/>
      <c r="K47" s="21"/>
      <c r="L47" s="22"/>
    </row>
    <row r="48" spans="1:12" ht="59.25" customHeight="1">
      <c r="A48" s="23"/>
      <c r="B48" s="23"/>
      <c r="C48" s="21"/>
      <c r="D48" s="21"/>
      <c r="E48" s="14" t="s">
        <v>22</v>
      </c>
      <c r="F48" s="15">
        <v>0</v>
      </c>
      <c r="G48" s="15">
        <v>0</v>
      </c>
      <c r="H48" s="21"/>
      <c r="I48" s="21"/>
      <c r="J48" s="21"/>
      <c r="K48" s="21"/>
      <c r="L48" s="22"/>
    </row>
    <row r="49" spans="1:12" ht="37.5">
      <c r="A49" s="23"/>
      <c r="B49" s="23" t="s">
        <v>37</v>
      </c>
      <c r="C49" s="21">
        <v>2020</v>
      </c>
      <c r="D49" s="21">
        <v>2025</v>
      </c>
      <c r="E49" s="14" t="s">
        <v>19</v>
      </c>
      <c r="F49" s="15">
        <v>0</v>
      </c>
      <c r="G49" s="15">
        <v>0</v>
      </c>
      <c r="H49" s="23" t="s">
        <v>38</v>
      </c>
      <c r="I49" s="23" t="s">
        <v>31</v>
      </c>
      <c r="J49" s="23"/>
      <c r="K49" s="23">
        <v>62</v>
      </c>
      <c r="L49" s="29">
        <v>62</v>
      </c>
    </row>
    <row r="50" spans="1:12" ht="97.5" customHeight="1">
      <c r="A50" s="23"/>
      <c r="B50" s="23"/>
      <c r="C50" s="21"/>
      <c r="D50" s="21"/>
      <c r="E50" s="14" t="s">
        <v>21</v>
      </c>
      <c r="F50" s="15">
        <v>0</v>
      </c>
      <c r="G50" s="15">
        <v>0</v>
      </c>
      <c r="H50" s="23"/>
      <c r="I50" s="23"/>
      <c r="J50" s="23"/>
      <c r="K50" s="23"/>
      <c r="L50" s="29"/>
    </row>
    <row r="51" spans="1:12" ht="66.75" customHeight="1">
      <c r="A51" s="23"/>
      <c r="B51" s="23"/>
      <c r="C51" s="21"/>
      <c r="D51" s="21"/>
      <c r="E51" s="14" t="s">
        <v>22</v>
      </c>
      <c r="F51" s="15">
        <v>0</v>
      </c>
      <c r="G51" s="15">
        <v>0</v>
      </c>
      <c r="H51" s="23"/>
      <c r="I51" s="23"/>
      <c r="J51" s="23"/>
      <c r="K51" s="23"/>
      <c r="L51" s="29"/>
    </row>
    <row r="52" spans="1:12" ht="37.5">
      <c r="A52" s="25"/>
      <c r="B52" s="23" t="s">
        <v>39</v>
      </c>
      <c r="C52" s="21">
        <v>2020</v>
      </c>
      <c r="D52" s="21">
        <v>2025</v>
      </c>
      <c r="E52" s="14" t="s">
        <v>19</v>
      </c>
      <c r="F52" s="15">
        <v>0</v>
      </c>
      <c r="G52" s="15">
        <v>0</v>
      </c>
      <c r="H52" s="26" t="s">
        <v>40</v>
      </c>
      <c r="I52" s="25" t="s">
        <v>31</v>
      </c>
      <c r="J52" s="25"/>
      <c r="K52" s="25">
        <v>15</v>
      </c>
      <c r="L52" s="24">
        <v>50</v>
      </c>
    </row>
    <row r="53" spans="1:12" ht="98.25" customHeight="1">
      <c r="A53" s="25"/>
      <c r="B53" s="23"/>
      <c r="C53" s="21"/>
      <c r="D53" s="21"/>
      <c r="E53" s="14" t="s">
        <v>21</v>
      </c>
      <c r="F53" s="15">
        <v>0</v>
      </c>
      <c r="G53" s="15">
        <v>0</v>
      </c>
      <c r="H53" s="26"/>
      <c r="I53" s="25"/>
      <c r="J53" s="25"/>
      <c r="K53" s="25"/>
      <c r="L53" s="24"/>
    </row>
    <row r="54" spans="1:12" ht="60.75" customHeight="1">
      <c r="A54" s="25"/>
      <c r="B54" s="23"/>
      <c r="C54" s="21"/>
      <c r="D54" s="21"/>
      <c r="E54" s="14" t="s">
        <v>22</v>
      </c>
      <c r="F54" s="15">
        <v>0</v>
      </c>
      <c r="G54" s="15">
        <v>0</v>
      </c>
      <c r="H54" s="26"/>
      <c r="I54" s="25"/>
      <c r="J54" s="25"/>
      <c r="K54" s="25"/>
      <c r="L54" s="24"/>
    </row>
    <row r="55" spans="1:12" ht="37.5">
      <c r="A55" s="25"/>
      <c r="B55" s="23" t="s">
        <v>41</v>
      </c>
      <c r="C55" s="21">
        <v>2020</v>
      </c>
      <c r="D55" s="21">
        <v>2025</v>
      </c>
      <c r="E55" s="14" t="s">
        <v>19</v>
      </c>
      <c r="F55" s="15">
        <v>51800</v>
      </c>
      <c r="G55" s="15">
        <v>51800</v>
      </c>
      <c r="H55" s="25" t="s">
        <v>20</v>
      </c>
      <c r="I55" s="25" t="s">
        <v>20</v>
      </c>
      <c r="J55" s="25" t="s">
        <v>20</v>
      </c>
      <c r="K55" s="25" t="s">
        <v>20</v>
      </c>
      <c r="L55" s="24" t="s">
        <v>20</v>
      </c>
    </row>
    <row r="56" spans="1:12" ht="62.25" customHeight="1">
      <c r="A56" s="25"/>
      <c r="B56" s="23"/>
      <c r="C56" s="21"/>
      <c r="D56" s="21"/>
      <c r="E56" s="14" t="s">
        <v>21</v>
      </c>
      <c r="F56" s="15">
        <v>51800</v>
      </c>
      <c r="G56" s="15">
        <v>51800</v>
      </c>
      <c r="H56" s="25"/>
      <c r="I56" s="25"/>
      <c r="J56" s="25"/>
      <c r="K56" s="25"/>
      <c r="L56" s="24"/>
    </row>
    <row r="57" spans="1:12" ht="55.5" customHeight="1">
      <c r="A57" s="25"/>
      <c r="B57" s="23"/>
      <c r="C57" s="21"/>
      <c r="D57" s="21"/>
      <c r="E57" s="14" t="s">
        <v>22</v>
      </c>
      <c r="F57" s="15">
        <v>0</v>
      </c>
      <c r="G57" s="15">
        <v>0</v>
      </c>
      <c r="H57" s="25"/>
      <c r="I57" s="25"/>
      <c r="J57" s="25"/>
      <c r="K57" s="25"/>
      <c r="L57" s="24"/>
    </row>
    <row r="58" spans="1:12" ht="37.5">
      <c r="A58" s="25"/>
      <c r="B58" s="23" t="s">
        <v>42</v>
      </c>
      <c r="C58" s="21">
        <v>2020</v>
      </c>
      <c r="D58" s="21">
        <v>2025</v>
      </c>
      <c r="E58" s="14" t="s">
        <v>19</v>
      </c>
      <c r="F58" s="15">
        <v>51800</v>
      </c>
      <c r="G58" s="15">
        <v>51800</v>
      </c>
      <c r="H58" s="25" t="s">
        <v>20</v>
      </c>
      <c r="I58" s="25" t="s">
        <v>20</v>
      </c>
      <c r="J58" s="25" t="s">
        <v>20</v>
      </c>
      <c r="K58" s="25" t="s">
        <v>20</v>
      </c>
      <c r="L58" s="24" t="s">
        <v>20</v>
      </c>
    </row>
    <row r="59" spans="1:12" ht="96" customHeight="1">
      <c r="A59" s="25"/>
      <c r="B59" s="23"/>
      <c r="C59" s="21"/>
      <c r="D59" s="21"/>
      <c r="E59" s="14" t="s">
        <v>21</v>
      </c>
      <c r="F59" s="15">
        <v>51800</v>
      </c>
      <c r="G59" s="15">
        <v>51800</v>
      </c>
      <c r="H59" s="25"/>
      <c r="I59" s="25"/>
      <c r="J59" s="25"/>
      <c r="K59" s="25"/>
      <c r="L59" s="24"/>
    </row>
    <row r="60" spans="1:12" ht="63" customHeight="1">
      <c r="A60" s="25"/>
      <c r="B60" s="23"/>
      <c r="C60" s="21"/>
      <c r="D60" s="21"/>
      <c r="E60" s="14" t="s">
        <v>22</v>
      </c>
      <c r="F60" s="15">
        <v>0</v>
      </c>
      <c r="G60" s="15">
        <v>0</v>
      </c>
      <c r="H60" s="25"/>
      <c r="I60" s="25"/>
      <c r="J60" s="25"/>
      <c r="K60" s="25"/>
      <c r="L60" s="24"/>
    </row>
    <row r="61" spans="1:12" ht="39" customHeight="1">
      <c r="A61" s="25"/>
      <c r="B61" s="23" t="s">
        <v>43</v>
      </c>
      <c r="C61" s="21">
        <v>2020</v>
      </c>
      <c r="D61" s="21">
        <v>2025</v>
      </c>
      <c r="E61" s="14" t="s">
        <v>19</v>
      </c>
      <c r="F61" s="15">
        <v>30000</v>
      </c>
      <c r="G61" s="15">
        <v>30000</v>
      </c>
      <c r="H61" s="26" t="s">
        <v>44</v>
      </c>
      <c r="I61" s="25" t="s">
        <v>25</v>
      </c>
      <c r="J61" s="25"/>
      <c r="K61" s="25">
        <v>10</v>
      </c>
      <c r="L61" s="24">
        <v>24</v>
      </c>
    </row>
    <row r="62" spans="1:12" ht="94.5" customHeight="1">
      <c r="A62" s="25"/>
      <c r="B62" s="23"/>
      <c r="C62" s="21"/>
      <c r="D62" s="21"/>
      <c r="E62" s="14" t="s">
        <v>21</v>
      </c>
      <c r="F62" s="15">
        <v>30000</v>
      </c>
      <c r="G62" s="15">
        <v>30000</v>
      </c>
      <c r="H62" s="26"/>
      <c r="I62" s="25"/>
      <c r="J62" s="25"/>
      <c r="K62" s="25"/>
      <c r="L62" s="24"/>
    </row>
    <row r="63" spans="1:12" ht="63" customHeight="1">
      <c r="A63" s="25"/>
      <c r="B63" s="23"/>
      <c r="C63" s="21"/>
      <c r="D63" s="21"/>
      <c r="E63" s="14" t="s">
        <v>22</v>
      </c>
      <c r="F63" s="15">
        <v>0</v>
      </c>
      <c r="G63" s="15">
        <v>0</v>
      </c>
      <c r="H63" s="26"/>
      <c r="I63" s="25"/>
      <c r="J63" s="25"/>
      <c r="K63" s="25"/>
      <c r="L63" s="24"/>
    </row>
    <row r="64" spans="1:12" ht="37.5">
      <c r="A64" s="25"/>
      <c r="B64" s="23" t="s">
        <v>45</v>
      </c>
      <c r="C64" s="21">
        <v>2020</v>
      </c>
      <c r="D64" s="21">
        <v>2025</v>
      </c>
      <c r="E64" s="14" t="s">
        <v>19</v>
      </c>
      <c r="F64" s="15">
        <v>21800</v>
      </c>
      <c r="G64" s="15">
        <v>21800</v>
      </c>
      <c r="H64" s="26" t="s">
        <v>44</v>
      </c>
      <c r="I64" s="25" t="s">
        <v>25</v>
      </c>
      <c r="J64" s="25"/>
      <c r="K64" s="25">
        <v>10</v>
      </c>
      <c r="L64" s="24">
        <v>14</v>
      </c>
    </row>
    <row r="65" spans="1:12" ht="96.75" customHeight="1">
      <c r="A65" s="25"/>
      <c r="B65" s="23"/>
      <c r="C65" s="21"/>
      <c r="D65" s="21"/>
      <c r="E65" s="14" t="s">
        <v>21</v>
      </c>
      <c r="F65" s="15">
        <v>21800</v>
      </c>
      <c r="G65" s="15">
        <v>21800</v>
      </c>
      <c r="H65" s="26"/>
      <c r="I65" s="25"/>
      <c r="J65" s="25"/>
      <c r="K65" s="25"/>
      <c r="L65" s="24"/>
    </row>
    <row r="66" spans="1:12" ht="63" customHeight="1">
      <c r="A66" s="25"/>
      <c r="B66" s="23"/>
      <c r="C66" s="21"/>
      <c r="D66" s="21"/>
      <c r="E66" s="14" t="s">
        <v>22</v>
      </c>
      <c r="F66" s="15">
        <v>0</v>
      </c>
      <c r="G66" s="15">
        <v>0</v>
      </c>
      <c r="H66" s="26"/>
      <c r="I66" s="25"/>
      <c r="J66" s="25"/>
      <c r="K66" s="25"/>
      <c r="L66" s="24"/>
    </row>
    <row r="67" spans="1:12" ht="45" customHeight="1">
      <c r="A67" s="25"/>
      <c r="B67" s="14" t="s">
        <v>46</v>
      </c>
      <c r="C67" s="25">
        <v>2020</v>
      </c>
      <c r="D67" s="25">
        <v>2025</v>
      </c>
      <c r="E67" s="14" t="s">
        <v>19</v>
      </c>
      <c r="F67" s="15">
        <v>0</v>
      </c>
      <c r="G67" s="15">
        <v>0</v>
      </c>
      <c r="H67" s="26" t="s">
        <v>44</v>
      </c>
      <c r="I67" s="25" t="s">
        <v>25</v>
      </c>
      <c r="J67" s="25"/>
      <c r="K67" s="25">
        <v>1</v>
      </c>
      <c r="L67" s="24">
        <v>1</v>
      </c>
    </row>
    <row r="68" spans="1:12" ht="100.5" customHeight="1">
      <c r="A68" s="25"/>
      <c r="B68" s="28" t="s">
        <v>47</v>
      </c>
      <c r="C68" s="25"/>
      <c r="D68" s="25"/>
      <c r="E68" s="14" t="s">
        <v>21</v>
      </c>
      <c r="F68" s="15">
        <v>0</v>
      </c>
      <c r="G68" s="15">
        <v>0</v>
      </c>
      <c r="H68" s="26"/>
      <c r="I68" s="25"/>
      <c r="J68" s="25"/>
      <c r="K68" s="25"/>
      <c r="L68" s="24"/>
    </row>
    <row r="69" spans="1:12" ht="51.75" customHeight="1">
      <c r="A69" s="25"/>
      <c r="B69" s="28"/>
      <c r="C69" s="25"/>
      <c r="D69" s="25"/>
      <c r="E69" s="14" t="s">
        <v>22</v>
      </c>
      <c r="F69" s="15">
        <v>0</v>
      </c>
      <c r="G69" s="15">
        <v>0</v>
      </c>
      <c r="H69" s="26"/>
      <c r="I69" s="25"/>
      <c r="J69" s="25"/>
      <c r="K69" s="25"/>
      <c r="L69" s="24"/>
    </row>
    <row r="70" spans="1:12" ht="39" customHeight="1">
      <c r="A70" s="25"/>
      <c r="B70" s="14" t="s">
        <v>48</v>
      </c>
      <c r="C70" s="21">
        <v>2020</v>
      </c>
      <c r="D70" s="21">
        <v>2025</v>
      </c>
      <c r="E70" s="14" t="s">
        <v>19</v>
      </c>
      <c r="F70" s="15">
        <v>0</v>
      </c>
      <c r="G70" s="15">
        <v>0</v>
      </c>
      <c r="H70" s="26" t="s">
        <v>50</v>
      </c>
      <c r="I70" s="25" t="s">
        <v>25</v>
      </c>
      <c r="J70" s="25"/>
      <c r="K70" s="25">
        <v>1</v>
      </c>
      <c r="L70" s="24">
        <v>0</v>
      </c>
    </row>
    <row r="71" spans="1:12" ht="95.25" customHeight="1">
      <c r="A71" s="25"/>
      <c r="B71" s="28" t="s">
        <v>49</v>
      </c>
      <c r="C71" s="21"/>
      <c r="D71" s="21"/>
      <c r="E71" s="14" t="s">
        <v>21</v>
      </c>
      <c r="F71" s="15">
        <v>0</v>
      </c>
      <c r="G71" s="15">
        <v>0</v>
      </c>
      <c r="H71" s="26"/>
      <c r="I71" s="25"/>
      <c r="J71" s="25"/>
      <c r="K71" s="25"/>
      <c r="L71" s="24"/>
    </row>
    <row r="72" spans="1:12" ht="60" customHeight="1">
      <c r="A72" s="25"/>
      <c r="B72" s="28"/>
      <c r="C72" s="21"/>
      <c r="D72" s="21"/>
      <c r="E72" s="14" t="s">
        <v>22</v>
      </c>
      <c r="F72" s="15">
        <v>0</v>
      </c>
      <c r="G72" s="15">
        <v>0</v>
      </c>
      <c r="H72" s="26"/>
      <c r="I72" s="25"/>
      <c r="J72" s="25"/>
      <c r="K72" s="25"/>
      <c r="L72" s="24"/>
    </row>
    <row r="73" spans="1:12" ht="37.5">
      <c r="A73" s="25"/>
      <c r="B73" s="23" t="s">
        <v>51</v>
      </c>
      <c r="C73" s="21">
        <v>2020</v>
      </c>
      <c r="D73" s="21">
        <v>2025</v>
      </c>
      <c r="E73" s="14" t="s">
        <v>19</v>
      </c>
      <c r="F73" s="15">
        <v>0</v>
      </c>
      <c r="G73" s="15">
        <v>0</v>
      </c>
      <c r="H73" s="26" t="s">
        <v>52</v>
      </c>
      <c r="I73" s="25" t="s">
        <v>25</v>
      </c>
      <c r="J73" s="25"/>
      <c r="K73" s="25">
        <v>3</v>
      </c>
      <c r="L73" s="24">
        <v>0</v>
      </c>
    </row>
    <row r="74" spans="1:12" ht="83.25" customHeight="1">
      <c r="A74" s="25"/>
      <c r="B74" s="23"/>
      <c r="C74" s="21"/>
      <c r="D74" s="21"/>
      <c r="E74" s="14" t="s">
        <v>21</v>
      </c>
      <c r="F74" s="15">
        <v>0</v>
      </c>
      <c r="G74" s="15">
        <v>0</v>
      </c>
      <c r="H74" s="26"/>
      <c r="I74" s="25"/>
      <c r="J74" s="25"/>
      <c r="K74" s="25"/>
      <c r="L74" s="24"/>
    </row>
    <row r="75" spans="1:12" ht="60.75" customHeight="1">
      <c r="A75" s="25"/>
      <c r="B75" s="23"/>
      <c r="C75" s="21"/>
      <c r="D75" s="21"/>
      <c r="E75" s="14" t="s">
        <v>22</v>
      </c>
      <c r="F75" s="15">
        <v>0</v>
      </c>
      <c r="G75" s="15">
        <v>0</v>
      </c>
      <c r="H75" s="26"/>
      <c r="I75" s="25"/>
      <c r="J75" s="25"/>
      <c r="K75" s="25"/>
      <c r="L75" s="24"/>
    </row>
    <row r="76" spans="1:12" ht="37.5">
      <c r="A76" s="25"/>
      <c r="B76" s="23" t="s">
        <v>53</v>
      </c>
      <c r="C76" s="21">
        <v>2020</v>
      </c>
      <c r="D76" s="21">
        <v>2025</v>
      </c>
      <c r="E76" s="14" t="s">
        <v>19</v>
      </c>
      <c r="F76" s="15">
        <v>193970979.09</v>
      </c>
      <c r="G76" s="15">
        <f>G77+G78</f>
        <v>193970979.09</v>
      </c>
      <c r="H76" s="25" t="s">
        <v>20</v>
      </c>
      <c r="I76" s="25" t="s">
        <v>20</v>
      </c>
      <c r="J76" s="25" t="s">
        <v>20</v>
      </c>
      <c r="K76" s="25" t="s">
        <v>20</v>
      </c>
      <c r="L76" s="24" t="s">
        <v>20</v>
      </c>
    </row>
    <row r="77" spans="1:12" ht="97.5" customHeight="1">
      <c r="A77" s="25"/>
      <c r="B77" s="23"/>
      <c r="C77" s="21"/>
      <c r="D77" s="21"/>
      <c r="E77" s="14" t="s">
        <v>21</v>
      </c>
      <c r="F77" s="15">
        <v>11448456.15</v>
      </c>
      <c r="G77" s="15">
        <v>11448456.15</v>
      </c>
      <c r="H77" s="25"/>
      <c r="I77" s="25"/>
      <c r="J77" s="25"/>
      <c r="K77" s="25"/>
      <c r="L77" s="24"/>
    </row>
    <row r="78" spans="1:12" ht="62.25" customHeight="1">
      <c r="A78" s="25"/>
      <c r="B78" s="23"/>
      <c r="C78" s="21"/>
      <c r="D78" s="21"/>
      <c r="E78" s="14" t="s">
        <v>22</v>
      </c>
      <c r="F78" s="15">
        <v>182522522.94</v>
      </c>
      <c r="G78" s="15">
        <v>182522522.94</v>
      </c>
      <c r="H78" s="25"/>
      <c r="I78" s="25"/>
      <c r="J78" s="25"/>
      <c r="K78" s="25"/>
      <c r="L78" s="24"/>
    </row>
    <row r="79" spans="1:12" ht="42.75" customHeight="1">
      <c r="A79" s="25"/>
      <c r="B79" s="23" t="s">
        <v>54</v>
      </c>
      <c r="C79" s="21">
        <v>2020</v>
      </c>
      <c r="D79" s="21">
        <v>2025</v>
      </c>
      <c r="E79" s="14" t="s">
        <v>19</v>
      </c>
      <c r="F79" s="15">
        <v>33424579.09</v>
      </c>
      <c r="G79" s="15">
        <v>33424579.09</v>
      </c>
      <c r="H79" s="25" t="s">
        <v>20</v>
      </c>
      <c r="I79" s="25" t="s">
        <v>20</v>
      </c>
      <c r="J79" s="25" t="s">
        <v>20</v>
      </c>
      <c r="K79" s="25" t="s">
        <v>20</v>
      </c>
      <c r="L79" s="24" t="s">
        <v>20</v>
      </c>
    </row>
    <row r="80" spans="1:12" ht="62.25" customHeight="1">
      <c r="A80" s="25"/>
      <c r="B80" s="23"/>
      <c r="C80" s="21"/>
      <c r="D80" s="21"/>
      <c r="E80" s="14" t="s">
        <v>21</v>
      </c>
      <c r="F80" s="15">
        <v>11448456.15</v>
      </c>
      <c r="G80" s="15">
        <v>11448456.15</v>
      </c>
      <c r="H80" s="25"/>
      <c r="I80" s="25"/>
      <c r="J80" s="25"/>
      <c r="K80" s="25"/>
      <c r="L80" s="24"/>
    </row>
    <row r="81" spans="1:12" ht="48" customHeight="1">
      <c r="A81" s="25"/>
      <c r="B81" s="23"/>
      <c r="C81" s="21"/>
      <c r="D81" s="21"/>
      <c r="E81" s="14" t="s">
        <v>22</v>
      </c>
      <c r="F81" s="15">
        <v>21976122.940000001</v>
      </c>
      <c r="G81" s="15">
        <v>21976122.940000001</v>
      </c>
      <c r="H81" s="25"/>
      <c r="I81" s="25"/>
      <c r="J81" s="25"/>
      <c r="K81" s="25"/>
      <c r="L81" s="24"/>
    </row>
    <row r="82" spans="1:12" ht="37.5">
      <c r="A82" s="25"/>
      <c r="B82" s="23" t="s">
        <v>55</v>
      </c>
      <c r="C82" s="21">
        <v>2020</v>
      </c>
      <c r="D82" s="21">
        <v>2025</v>
      </c>
      <c r="E82" s="14" t="s">
        <v>19</v>
      </c>
      <c r="F82" s="15">
        <v>0</v>
      </c>
      <c r="G82" s="15">
        <v>0</v>
      </c>
      <c r="H82" s="26" t="s">
        <v>56</v>
      </c>
      <c r="I82" s="25" t="s">
        <v>31</v>
      </c>
      <c r="J82" s="25"/>
      <c r="K82" s="25">
        <v>17100</v>
      </c>
      <c r="L82" s="32">
        <v>39810</v>
      </c>
    </row>
    <row r="83" spans="1:12" ht="96" customHeight="1">
      <c r="A83" s="25"/>
      <c r="B83" s="23"/>
      <c r="C83" s="21"/>
      <c r="D83" s="21"/>
      <c r="E83" s="14" t="s">
        <v>21</v>
      </c>
      <c r="F83" s="15">
        <v>0</v>
      </c>
      <c r="G83" s="15">
        <v>0</v>
      </c>
      <c r="H83" s="26"/>
      <c r="I83" s="25"/>
      <c r="J83" s="25"/>
      <c r="K83" s="25"/>
      <c r="L83" s="32"/>
    </row>
    <row r="84" spans="1:12" ht="62.25" customHeight="1">
      <c r="A84" s="25"/>
      <c r="B84" s="23"/>
      <c r="C84" s="21"/>
      <c r="D84" s="21"/>
      <c r="E84" s="14" t="s">
        <v>22</v>
      </c>
      <c r="F84" s="15">
        <v>0</v>
      </c>
      <c r="G84" s="15">
        <v>0</v>
      </c>
      <c r="H84" s="26"/>
      <c r="I84" s="25"/>
      <c r="J84" s="25"/>
      <c r="K84" s="25"/>
      <c r="L84" s="32"/>
    </row>
    <row r="85" spans="1:12" ht="37.5" customHeight="1">
      <c r="A85" s="25"/>
      <c r="B85" s="23" t="s">
        <v>57</v>
      </c>
      <c r="C85" s="21">
        <v>2020</v>
      </c>
      <c r="D85" s="21">
        <v>2025</v>
      </c>
      <c r="E85" s="14" t="s">
        <v>19</v>
      </c>
      <c r="F85" s="15">
        <v>21553030.300000001</v>
      </c>
      <c r="G85" s="15">
        <v>21553030.300000001</v>
      </c>
      <c r="H85" s="23" t="s">
        <v>58</v>
      </c>
      <c r="I85" s="25" t="s">
        <v>31</v>
      </c>
      <c r="J85" s="25"/>
      <c r="K85" s="25">
        <v>1</v>
      </c>
      <c r="L85" s="24">
        <v>1</v>
      </c>
    </row>
    <row r="86" spans="1:12" ht="102.75" customHeight="1">
      <c r="A86" s="25"/>
      <c r="B86" s="23"/>
      <c r="C86" s="21"/>
      <c r="D86" s="21"/>
      <c r="E86" s="14" t="s">
        <v>21</v>
      </c>
      <c r="F86" s="15">
        <v>203030.3</v>
      </c>
      <c r="G86" s="15">
        <v>203030.3</v>
      </c>
      <c r="H86" s="23"/>
      <c r="I86" s="25"/>
      <c r="J86" s="25"/>
      <c r="K86" s="25"/>
      <c r="L86" s="24"/>
    </row>
    <row r="87" spans="1:12" ht="62.25" customHeight="1">
      <c r="A87" s="25"/>
      <c r="B87" s="23"/>
      <c r="C87" s="21"/>
      <c r="D87" s="21"/>
      <c r="E87" s="14" t="s">
        <v>22</v>
      </c>
      <c r="F87" s="15">
        <v>21350000</v>
      </c>
      <c r="G87" s="15">
        <v>21350000</v>
      </c>
      <c r="H87" s="23"/>
      <c r="I87" s="25"/>
      <c r="J87" s="25"/>
      <c r="K87" s="25"/>
      <c r="L87" s="24"/>
    </row>
    <row r="88" spans="1:12" ht="42" customHeight="1">
      <c r="A88" s="25"/>
      <c r="B88" s="14" t="s">
        <v>46</v>
      </c>
      <c r="C88" s="21">
        <v>2020</v>
      </c>
      <c r="D88" s="21">
        <v>2025</v>
      </c>
      <c r="E88" s="14" t="s">
        <v>19</v>
      </c>
      <c r="F88" s="15">
        <v>2245603.92</v>
      </c>
      <c r="G88" s="15">
        <v>2245603.92</v>
      </c>
      <c r="H88" s="26" t="s">
        <v>60</v>
      </c>
      <c r="I88" s="25" t="s">
        <v>31</v>
      </c>
      <c r="J88" s="25"/>
      <c r="K88" s="25">
        <v>1</v>
      </c>
      <c r="L88" s="24">
        <v>1</v>
      </c>
    </row>
    <row r="89" spans="1:12" ht="94.5" customHeight="1">
      <c r="A89" s="25"/>
      <c r="B89" s="14" t="s">
        <v>59</v>
      </c>
      <c r="C89" s="21"/>
      <c r="D89" s="21"/>
      <c r="E89" s="14" t="s">
        <v>21</v>
      </c>
      <c r="F89" s="15">
        <v>2245603.92</v>
      </c>
      <c r="G89" s="15">
        <v>2245603.92</v>
      </c>
      <c r="H89" s="26"/>
      <c r="I89" s="25"/>
      <c r="J89" s="25"/>
      <c r="K89" s="25"/>
      <c r="L89" s="24"/>
    </row>
    <row r="90" spans="1:12" ht="62.25" customHeight="1">
      <c r="A90" s="25"/>
      <c r="B90" s="14"/>
      <c r="C90" s="21"/>
      <c r="D90" s="21"/>
      <c r="E90" s="14" t="s">
        <v>22</v>
      </c>
      <c r="F90" s="15">
        <v>0</v>
      </c>
      <c r="G90" s="15">
        <v>0</v>
      </c>
      <c r="H90" s="26"/>
      <c r="I90" s="25"/>
      <c r="J90" s="25"/>
      <c r="K90" s="25"/>
      <c r="L90" s="24"/>
    </row>
    <row r="91" spans="1:12" ht="44.25" customHeight="1">
      <c r="A91" s="23"/>
      <c r="B91" s="23" t="s">
        <v>61</v>
      </c>
      <c r="C91" s="21">
        <v>2020</v>
      </c>
      <c r="D91" s="21">
        <v>2025</v>
      </c>
      <c r="E91" s="14" t="s">
        <v>19</v>
      </c>
      <c r="F91" s="15">
        <v>169540402.50999999</v>
      </c>
      <c r="G91" s="15">
        <v>169540402.50999999</v>
      </c>
      <c r="H91" s="23" t="s">
        <v>62</v>
      </c>
      <c r="I91" s="23" t="s">
        <v>31</v>
      </c>
      <c r="J91" s="23"/>
      <c r="K91" s="23">
        <v>0</v>
      </c>
      <c r="L91" s="29">
        <v>0</v>
      </c>
    </row>
    <row r="92" spans="1:12" ht="98.25" customHeight="1">
      <c r="A92" s="23"/>
      <c r="B92" s="23"/>
      <c r="C92" s="21"/>
      <c r="D92" s="21"/>
      <c r="E92" s="14" t="s">
        <v>21</v>
      </c>
      <c r="F92" s="15">
        <v>8994002.5099999998</v>
      </c>
      <c r="G92" s="15">
        <v>8994002.5099999998</v>
      </c>
      <c r="H92" s="23"/>
      <c r="I92" s="23"/>
      <c r="J92" s="23"/>
      <c r="K92" s="23"/>
      <c r="L92" s="29"/>
    </row>
    <row r="93" spans="1:12" ht="62.25" customHeight="1">
      <c r="A93" s="23"/>
      <c r="B93" s="23"/>
      <c r="C93" s="21"/>
      <c r="D93" s="21"/>
      <c r="E93" s="14" t="s">
        <v>22</v>
      </c>
      <c r="F93" s="15">
        <v>160546400</v>
      </c>
      <c r="G93" s="15">
        <v>160546400</v>
      </c>
      <c r="H93" s="23"/>
      <c r="I93" s="23"/>
      <c r="J93" s="23"/>
      <c r="K93" s="23"/>
      <c r="L93" s="29"/>
    </row>
    <row r="94" spans="1:12" ht="38.25" customHeight="1">
      <c r="A94" s="31"/>
      <c r="B94" s="26" t="s">
        <v>97</v>
      </c>
      <c r="C94" s="21">
        <v>2020</v>
      </c>
      <c r="D94" s="21">
        <v>2025</v>
      </c>
      <c r="E94" s="14" t="s">
        <v>19</v>
      </c>
      <c r="F94" s="15">
        <v>257884.97</v>
      </c>
      <c r="G94" s="15">
        <v>257884.97</v>
      </c>
      <c r="H94" s="23" t="s">
        <v>63</v>
      </c>
      <c r="I94" s="21" t="s">
        <v>28</v>
      </c>
      <c r="J94" s="21"/>
      <c r="K94" s="21">
        <v>0</v>
      </c>
      <c r="L94" s="22">
        <v>116</v>
      </c>
    </row>
    <row r="95" spans="1:12" ht="101.25" customHeight="1">
      <c r="A95" s="31"/>
      <c r="B95" s="26"/>
      <c r="C95" s="21"/>
      <c r="D95" s="21"/>
      <c r="E95" s="14" t="s">
        <v>21</v>
      </c>
      <c r="F95" s="15">
        <v>2578.85</v>
      </c>
      <c r="G95" s="15">
        <v>2578.85</v>
      </c>
      <c r="H95" s="23"/>
      <c r="I95" s="21"/>
      <c r="J95" s="21"/>
      <c r="K95" s="21"/>
      <c r="L95" s="22"/>
    </row>
    <row r="96" spans="1:12" ht="58.5" customHeight="1">
      <c r="A96" s="31"/>
      <c r="B96" s="26"/>
      <c r="C96" s="21"/>
      <c r="D96" s="21"/>
      <c r="E96" s="14" t="s">
        <v>22</v>
      </c>
      <c r="F96" s="15">
        <v>255306.12</v>
      </c>
      <c r="G96" s="15">
        <v>255306.12</v>
      </c>
      <c r="H96" s="23"/>
      <c r="I96" s="21"/>
      <c r="J96" s="21"/>
      <c r="K96" s="21"/>
      <c r="L96" s="22"/>
    </row>
    <row r="97" spans="1:13" ht="39" customHeight="1">
      <c r="A97" s="30"/>
      <c r="B97" s="23" t="s">
        <v>74</v>
      </c>
      <c r="C97" s="21">
        <v>2020</v>
      </c>
      <c r="D97" s="23">
        <v>2025</v>
      </c>
      <c r="E97" s="14" t="s">
        <v>19</v>
      </c>
      <c r="F97" s="15">
        <v>0</v>
      </c>
      <c r="G97" s="15">
        <v>0</v>
      </c>
      <c r="H97" s="23" t="s">
        <v>82</v>
      </c>
      <c r="I97" s="21" t="s">
        <v>81</v>
      </c>
      <c r="J97" s="21"/>
      <c r="K97" s="21">
        <v>0</v>
      </c>
      <c r="L97" s="22">
        <v>0</v>
      </c>
    </row>
    <row r="98" spans="1:13" ht="103.5" customHeight="1">
      <c r="A98" s="30"/>
      <c r="B98" s="23"/>
      <c r="C98" s="21"/>
      <c r="D98" s="23"/>
      <c r="E98" s="14" t="s">
        <v>21</v>
      </c>
      <c r="F98" s="15">
        <v>0</v>
      </c>
      <c r="G98" s="15">
        <v>0</v>
      </c>
      <c r="H98" s="23"/>
      <c r="I98" s="21"/>
      <c r="J98" s="21"/>
      <c r="K98" s="21"/>
      <c r="L98" s="22"/>
    </row>
    <row r="99" spans="1:13" ht="61.5" customHeight="1">
      <c r="A99" s="30"/>
      <c r="B99" s="23"/>
      <c r="C99" s="21"/>
      <c r="D99" s="23"/>
      <c r="E99" s="14" t="s">
        <v>22</v>
      </c>
      <c r="F99" s="15">
        <v>0</v>
      </c>
      <c r="G99" s="15">
        <v>0</v>
      </c>
      <c r="H99" s="23"/>
      <c r="I99" s="21"/>
      <c r="J99" s="21"/>
      <c r="K99" s="21"/>
      <c r="L99" s="22"/>
    </row>
    <row r="100" spans="1:13" ht="39" customHeight="1">
      <c r="A100" s="30"/>
      <c r="B100" s="23" t="s">
        <v>75</v>
      </c>
      <c r="C100" s="21">
        <v>2020</v>
      </c>
      <c r="D100" s="23">
        <v>2025</v>
      </c>
      <c r="E100" s="14" t="s">
        <v>19</v>
      </c>
      <c r="F100" s="15">
        <v>0</v>
      </c>
      <c r="G100" s="15">
        <v>0</v>
      </c>
      <c r="H100" s="28" t="s">
        <v>83</v>
      </c>
      <c r="I100" s="21" t="s">
        <v>81</v>
      </c>
      <c r="J100" s="21"/>
      <c r="K100" s="21">
        <v>0</v>
      </c>
      <c r="L100" s="22">
        <v>0</v>
      </c>
    </row>
    <row r="101" spans="1:13" ht="102.75" customHeight="1">
      <c r="A101" s="30"/>
      <c r="B101" s="23"/>
      <c r="C101" s="21"/>
      <c r="D101" s="23"/>
      <c r="E101" s="14" t="s">
        <v>21</v>
      </c>
      <c r="F101" s="15">
        <v>0</v>
      </c>
      <c r="G101" s="15">
        <v>0</v>
      </c>
      <c r="H101" s="28"/>
      <c r="I101" s="21"/>
      <c r="J101" s="21"/>
      <c r="K101" s="21"/>
      <c r="L101" s="22"/>
    </row>
    <row r="102" spans="1:13" ht="63.75" customHeight="1">
      <c r="A102" s="30"/>
      <c r="B102" s="23"/>
      <c r="C102" s="21"/>
      <c r="D102" s="23"/>
      <c r="E102" s="14" t="s">
        <v>22</v>
      </c>
      <c r="F102" s="15">
        <v>0</v>
      </c>
      <c r="G102" s="15">
        <v>0</v>
      </c>
      <c r="H102" s="28"/>
      <c r="I102" s="21"/>
      <c r="J102" s="21"/>
      <c r="K102" s="21"/>
      <c r="L102" s="22"/>
    </row>
    <row r="103" spans="1:13" ht="48" customHeight="1">
      <c r="A103" s="17"/>
      <c r="B103" s="28" t="s">
        <v>98</v>
      </c>
      <c r="C103" s="13">
        <v>2020</v>
      </c>
      <c r="D103" s="14">
        <v>2025</v>
      </c>
      <c r="E103" s="14" t="s">
        <v>19</v>
      </c>
      <c r="F103" s="9">
        <f>F104+F105</f>
        <v>324057.39</v>
      </c>
      <c r="G103" s="9">
        <f>G104+G105</f>
        <v>324057.39</v>
      </c>
      <c r="H103" s="28" t="s">
        <v>99</v>
      </c>
      <c r="I103" s="13" t="s">
        <v>25</v>
      </c>
      <c r="J103" s="13"/>
      <c r="K103" s="13">
        <v>0</v>
      </c>
      <c r="L103" s="18">
        <v>321700</v>
      </c>
    </row>
    <row r="104" spans="1:13" ht="106.5" customHeight="1">
      <c r="A104" s="17"/>
      <c r="B104" s="28"/>
      <c r="C104" s="13"/>
      <c r="D104" s="14"/>
      <c r="E104" s="14" t="s">
        <v>21</v>
      </c>
      <c r="F104" s="9">
        <v>3240.57</v>
      </c>
      <c r="G104" s="9">
        <v>3240.57</v>
      </c>
      <c r="H104" s="28"/>
      <c r="I104" s="13"/>
      <c r="J104" s="13"/>
      <c r="K104" s="13"/>
      <c r="L104" s="19"/>
    </row>
    <row r="105" spans="1:13" ht="61.5" customHeight="1">
      <c r="A105" s="17"/>
      <c r="B105" s="28"/>
      <c r="C105" s="13"/>
      <c r="D105" s="14"/>
      <c r="E105" s="14" t="s">
        <v>22</v>
      </c>
      <c r="F105" s="9">
        <v>320816.82</v>
      </c>
      <c r="G105" s="9">
        <v>320816.82</v>
      </c>
      <c r="H105" s="28"/>
      <c r="I105" s="13"/>
      <c r="J105" s="13"/>
      <c r="K105" s="13"/>
      <c r="L105" s="19"/>
    </row>
    <row r="106" spans="1:13" ht="53.25" customHeight="1">
      <c r="A106" s="17"/>
      <c r="B106" s="28" t="s">
        <v>100</v>
      </c>
      <c r="C106" s="13">
        <v>2020</v>
      </c>
      <c r="D106" s="14">
        <v>2025</v>
      </c>
      <c r="E106" s="14" t="s">
        <v>19</v>
      </c>
      <c r="F106" s="9">
        <f>F107+F108</f>
        <v>50000</v>
      </c>
      <c r="G106" s="9">
        <f>G107+G108</f>
        <v>50000</v>
      </c>
      <c r="H106" s="29" t="s">
        <v>101</v>
      </c>
      <c r="I106" s="27" t="s">
        <v>102</v>
      </c>
      <c r="J106" s="13"/>
      <c r="K106" s="13">
        <v>0</v>
      </c>
      <c r="L106" s="18">
        <v>1</v>
      </c>
      <c r="M106" s="10"/>
    </row>
    <row r="107" spans="1:13" ht="53.25" customHeight="1">
      <c r="A107" s="17"/>
      <c r="B107" s="28"/>
      <c r="C107" s="13"/>
      <c r="D107" s="14"/>
      <c r="E107" s="14" t="s">
        <v>21</v>
      </c>
      <c r="F107" s="9">
        <v>0</v>
      </c>
      <c r="G107" s="9">
        <v>0</v>
      </c>
      <c r="H107" s="29"/>
      <c r="I107" s="27"/>
      <c r="J107" s="13"/>
      <c r="K107" s="13"/>
      <c r="L107" s="19"/>
    </row>
    <row r="108" spans="1:13" ht="74.25" customHeight="1">
      <c r="A108" s="17"/>
      <c r="B108" s="28"/>
      <c r="C108" s="13"/>
      <c r="D108" s="14"/>
      <c r="E108" s="14" t="s">
        <v>22</v>
      </c>
      <c r="F108" s="9">
        <v>50000</v>
      </c>
      <c r="G108" s="9">
        <v>50000</v>
      </c>
      <c r="H108" s="29"/>
      <c r="I108" s="27"/>
      <c r="J108" s="13"/>
      <c r="K108" s="13"/>
      <c r="L108" s="19"/>
    </row>
    <row r="109" spans="1:13" ht="60" customHeight="1">
      <c r="A109" s="25"/>
      <c r="B109" s="26" t="s">
        <v>64</v>
      </c>
      <c r="C109" s="21">
        <v>2020</v>
      </c>
      <c r="D109" s="21">
        <v>2025</v>
      </c>
      <c r="E109" s="14" t="s">
        <v>19</v>
      </c>
      <c r="F109" s="15">
        <v>0</v>
      </c>
      <c r="G109" s="15">
        <v>0</v>
      </c>
      <c r="H109" s="25" t="s">
        <v>20</v>
      </c>
      <c r="I109" s="25" t="s">
        <v>20</v>
      </c>
      <c r="J109" s="25" t="s">
        <v>20</v>
      </c>
      <c r="K109" s="25" t="s">
        <v>20</v>
      </c>
      <c r="L109" s="24" t="s">
        <v>20</v>
      </c>
    </row>
    <row r="110" spans="1:13" ht="103.5" customHeight="1">
      <c r="A110" s="25"/>
      <c r="B110" s="26"/>
      <c r="C110" s="21"/>
      <c r="D110" s="21"/>
      <c r="E110" s="14" t="s">
        <v>21</v>
      </c>
      <c r="F110" s="15">
        <v>0</v>
      </c>
      <c r="G110" s="15">
        <v>0</v>
      </c>
      <c r="H110" s="25"/>
      <c r="I110" s="25"/>
      <c r="J110" s="25"/>
      <c r="K110" s="25"/>
      <c r="L110" s="24"/>
    </row>
    <row r="111" spans="1:13" ht="66" customHeight="1">
      <c r="A111" s="25"/>
      <c r="B111" s="26"/>
      <c r="C111" s="21"/>
      <c r="D111" s="21"/>
      <c r="E111" s="14" t="s">
        <v>22</v>
      </c>
      <c r="F111" s="15">
        <v>0</v>
      </c>
      <c r="G111" s="15">
        <v>0</v>
      </c>
      <c r="H111" s="25"/>
      <c r="I111" s="25"/>
      <c r="J111" s="25"/>
      <c r="K111" s="25"/>
      <c r="L111" s="24"/>
    </row>
    <row r="112" spans="1:13" ht="45.75" customHeight="1">
      <c r="A112" s="25"/>
      <c r="B112" s="23" t="s">
        <v>65</v>
      </c>
      <c r="C112" s="21">
        <v>2020</v>
      </c>
      <c r="D112" s="21">
        <v>2025</v>
      </c>
      <c r="E112" s="14" t="s">
        <v>19</v>
      </c>
      <c r="F112" s="15">
        <v>0</v>
      </c>
      <c r="G112" s="15">
        <v>0</v>
      </c>
      <c r="H112" s="25" t="s">
        <v>20</v>
      </c>
      <c r="I112" s="25" t="s">
        <v>20</v>
      </c>
      <c r="J112" s="25" t="s">
        <v>20</v>
      </c>
      <c r="K112" s="25" t="s">
        <v>20</v>
      </c>
      <c r="L112" s="24" t="s">
        <v>20</v>
      </c>
    </row>
    <row r="113" spans="1:12" ht="97.5" customHeight="1">
      <c r="A113" s="25"/>
      <c r="B113" s="23"/>
      <c r="C113" s="21"/>
      <c r="D113" s="21"/>
      <c r="E113" s="14" t="s">
        <v>21</v>
      </c>
      <c r="F113" s="15">
        <v>0</v>
      </c>
      <c r="G113" s="15">
        <v>0</v>
      </c>
      <c r="H113" s="25"/>
      <c r="I113" s="25"/>
      <c r="J113" s="25"/>
      <c r="K113" s="25"/>
      <c r="L113" s="24"/>
    </row>
    <row r="114" spans="1:12" ht="63.75" customHeight="1">
      <c r="A114" s="25"/>
      <c r="B114" s="23"/>
      <c r="C114" s="21"/>
      <c r="D114" s="21"/>
      <c r="E114" s="14" t="s">
        <v>22</v>
      </c>
      <c r="F114" s="15">
        <v>0</v>
      </c>
      <c r="G114" s="15">
        <v>0</v>
      </c>
      <c r="H114" s="25"/>
      <c r="I114" s="25"/>
      <c r="J114" s="25"/>
      <c r="K114" s="25"/>
      <c r="L114" s="24"/>
    </row>
    <row r="115" spans="1:12" ht="35.25" customHeight="1">
      <c r="A115" s="25"/>
      <c r="B115" s="23" t="s">
        <v>66</v>
      </c>
      <c r="C115" s="21">
        <v>2020</v>
      </c>
      <c r="D115" s="21">
        <v>2025</v>
      </c>
      <c r="E115" s="14" t="s">
        <v>19</v>
      </c>
      <c r="F115" s="15">
        <v>0</v>
      </c>
      <c r="G115" s="15">
        <v>0</v>
      </c>
      <c r="H115" s="26" t="s">
        <v>67</v>
      </c>
      <c r="I115" s="25" t="s">
        <v>31</v>
      </c>
      <c r="J115" s="25"/>
      <c r="K115" s="25">
        <v>0</v>
      </c>
      <c r="L115" s="24">
        <v>0</v>
      </c>
    </row>
    <row r="116" spans="1:12" ht="106.5" customHeight="1">
      <c r="A116" s="25"/>
      <c r="B116" s="23"/>
      <c r="C116" s="21"/>
      <c r="D116" s="21"/>
      <c r="E116" s="14" t="s">
        <v>21</v>
      </c>
      <c r="F116" s="15">
        <v>0</v>
      </c>
      <c r="G116" s="15">
        <v>0</v>
      </c>
      <c r="H116" s="26"/>
      <c r="I116" s="25"/>
      <c r="J116" s="25"/>
      <c r="K116" s="25"/>
      <c r="L116" s="24"/>
    </row>
    <row r="117" spans="1:12" ht="65.25" customHeight="1">
      <c r="A117" s="25"/>
      <c r="B117" s="23"/>
      <c r="C117" s="21"/>
      <c r="D117" s="21"/>
      <c r="E117" s="14" t="s">
        <v>22</v>
      </c>
      <c r="F117" s="15">
        <v>0</v>
      </c>
      <c r="G117" s="15">
        <v>0</v>
      </c>
      <c r="H117" s="26"/>
      <c r="I117" s="25"/>
      <c r="J117" s="25"/>
      <c r="K117" s="25"/>
      <c r="L117" s="24"/>
    </row>
    <row r="118" spans="1:12" ht="33.75" customHeight="1">
      <c r="A118" s="25"/>
      <c r="B118" s="14" t="s">
        <v>68</v>
      </c>
      <c r="C118" s="25">
        <v>2020</v>
      </c>
      <c r="D118" s="25">
        <v>2025</v>
      </c>
      <c r="E118" s="14" t="s">
        <v>19</v>
      </c>
      <c r="F118" s="15">
        <v>0</v>
      </c>
      <c r="G118" s="15">
        <v>0</v>
      </c>
      <c r="H118" s="26" t="s">
        <v>70</v>
      </c>
      <c r="I118" s="23" t="s">
        <v>31</v>
      </c>
      <c r="J118" s="25"/>
      <c r="K118" s="25">
        <v>0</v>
      </c>
      <c r="L118" s="24">
        <v>0</v>
      </c>
    </row>
    <row r="119" spans="1:12" ht="99.75" customHeight="1">
      <c r="A119" s="25"/>
      <c r="B119" s="14" t="s">
        <v>69</v>
      </c>
      <c r="C119" s="25"/>
      <c r="D119" s="25"/>
      <c r="E119" s="14" t="s">
        <v>21</v>
      </c>
      <c r="F119" s="15">
        <v>0</v>
      </c>
      <c r="G119" s="15">
        <v>0</v>
      </c>
      <c r="H119" s="26"/>
      <c r="I119" s="23"/>
      <c r="J119" s="25"/>
      <c r="K119" s="25"/>
      <c r="L119" s="24"/>
    </row>
    <row r="120" spans="1:12" ht="70.5" customHeight="1">
      <c r="A120" s="25"/>
      <c r="B120" s="14"/>
      <c r="C120" s="25"/>
      <c r="D120" s="25"/>
      <c r="E120" s="14" t="s">
        <v>22</v>
      </c>
      <c r="F120" s="15">
        <v>0</v>
      </c>
      <c r="G120" s="15">
        <v>0</v>
      </c>
      <c r="H120" s="26"/>
      <c r="I120" s="23"/>
      <c r="J120" s="25"/>
      <c r="K120" s="25"/>
      <c r="L120" s="24"/>
    </row>
    <row r="121" spans="1:12" ht="36.75" customHeight="1">
      <c r="A121" s="23" t="s">
        <v>71</v>
      </c>
      <c r="B121" s="23"/>
      <c r="C121" s="21" t="s">
        <v>20</v>
      </c>
      <c r="D121" s="23"/>
      <c r="E121" s="14" t="s">
        <v>19</v>
      </c>
      <c r="F121" s="20">
        <v>334143473.88999999</v>
      </c>
      <c r="G121" s="20">
        <f>G122+G123</f>
        <v>334143473.88999999</v>
      </c>
      <c r="H121" s="21" t="s">
        <v>20</v>
      </c>
      <c r="I121" s="21" t="s">
        <v>20</v>
      </c>
      <c r="J121" s="21" t="s">
        <v>20</v>
      </c>
      <c r="K121" s="21" t="s">
        <v>20</v>
      </c>
      <c r="L121" s="22" t="s">
        <v>20</v>
      </c>
    </row>
    <row r="122" spans="1:12" ht="103.5" customHeight="1">
      <c r="A122" s="23"/>
      <c r="B122" s="23"/>
      <c r="C122" s="21"/>
      <c r="D122" s="23"/>
      <c r="E122" s="14" t="s">
        <v>21</v>
      </c>
      <c r="F122" s="20">
        <v>118879574.65000001</v>
      </c>
      <c r="G122" s="20">
        <f>G110+G77+G56+G18</f>
        <v>118879574.65000001</v>
      </c>
      <c r="H122" s="21"/>
      <c r="I122" s="21"/>
      <c r="J122" s="21"/>
      <c r="K122" s="21"/>
      <c r="L122" s="22"/>
    </row>
    <row r="123" spans="1:12" ht="63" customHeight="1">
      <c r="A123" s="23"/>
      <c r="B123" s="23"/>
      <c r="C123" s="21"/>
      <c r="D123" s="23"/>
      <c r="E123" s="14" t="s">
        <v>22</v>
      </c>
      <c r="F123" s="20">
        <v>215263899.24000001</v>
      </c>
      <c r="G123" s="20">
        <f>G78+G60+G19</f>
        <v>215263899.24000001</v>
      </c>
      <c r="H123" s="21"/>
      <c r="I123" s="21"/>
      <c r="J123" s="21"/>
      <c r="K123" s="21"/>
      <c r="L123" s="22"/>
    </row>
    <row r="124" spans="1:12">
      <c r="A124" s="6" t="s">
        <v>72</v>
      </c>
      <c r="B124" s="7"/>
      <c r="C124" s="7"/>
      <c r="D124" s="7"/>
      <c r="E124" s="7"/>
      <c r="F124" s="7"/>
      <c r="G124" s="7"/>
      <c r="H124" s="7"/>
      <c r="I124" s="7"/>
      <c r="J124" s="7"/>
      <c r="K124" s="7"/>
      <c r="L124" s="7"/>
    </row>
    <row r="125" spans="1:12">
      <c r="A125" s="5"/>
      <c r="B125" s="33" t="s">
        <v>85</v>
      </c>
      <c r="C125" s="33"/>
      <c r="D125" s="33"/>
      <c r="E125" s="33"/>
      <c r="F125" s="33"/>
      <c r="G125" s="33"/>
      <c r="H125" s="33"/>
      <c r="I125" s="33"/>
      <c r="J125" s="33"/>
      <c r="K125" s="33"/>
      <c r="L125" s="33"/>
    </row>
    <row r="126" spans="1:12">
      <c r="A126" s="5"/>
    </row>
    <row r="127" spans="1:12">
      <c r="B127" s="1" t="s">
        <v>86</v>
      </c>
    </row>
    <row r="128" spans="1:12" ht="22.5" customHeight="1">
      <c r="B128" s="8" t="s">
        <v>87</v>
      </c>
      <c r="C128" s="8"/>
      <c r="D128" s="8"/>
      <c r="E128" s="8"/>
      <c r="F128" s="8"/>
      <c r="G128" s="8"/>
      <c r="H128" s="8"/>
      <c r="I128" s="8"/>
      <c r="J128" s="8"/>
      <c r="K128" s="8"/>
      <c r="L128" s="8"/>
    </row>
    <row r="130" spans="2:2">
      <c r="B130" s="1" t="s">
        <v>88</v>
      </c>
    </row>
    <row r="131" spans="2:2">
      <c r="B131" s="1" t="s">
        <v>103</v>
      </c>
    </row>
    <row r="132" spans="2:2">
      <c r="B132" s="1" t="s">
        <v>89</v>
      </c>
    </row>
    <row r="133" spans="2:2">
      <c r="B133" s="1" t="s">
        <v>104</v>
      </c>
    </row>
    <row r="134" spans="2:2">
      <c r="B134" s="1" t="s">
        <v>105</v>
      </c>
    </row>
    <row r="135" spans="2:2">
      <c r="B135" s="1" t="s">
        <v>106</v>
      </c>
    </row>
    <row r="136" spans="2:2">
      <c r="B136" s="1" t="s">
        <v>107</v>
      </c>
    </row>
    <row r="137" spans="2:2">
      <c r="B137" s="1" t="s">
        <v>108</v>
      </c>
    </row>
    <row r="138" spans="2:2">
      <c r="B138" s="1" t="s">
        <v>109</v>
      </c>
    </row>
    <row r="139" spans="2:2" ht="21" customHeight="1"/>
    <row r="140" spans="2:2">
      <c r="B140" s="1" t="s">
        <v>90</v>
      </c>
    </row>
    <row r="141" spans="2:2">
      <c r="B141" s="1" t="s">
        <v>110</v>
      </c>
    </row>
    <row r="142" spans="2:2">
      <c r="B142" s="1" t="s">
        <v>89</v>
      </c>
    </row>
    <row r="143" spans="2:2">
      <c r="B143" s="1" t="s">
        <v>111</v>
      </c>
    </row>
    <row r="144" spans="2:2">
      <c r="B144" s="1" t="s">
        <v>112</v>
      </c>
    </row>
    <row r="146" spans="2:2">
      <c r="B146" s="1" t="s">
        <v>91</v>
      </c>
    </row>
    <row r="147" spans="2:2">
      <c r="B147" s="1" t="s">
        <v>113</v>
      </c>
    </row>
    <row r="148" spans="2:2">
      <c r="B148" s="1" t="s">
        <v>89</v>
      </c>
    </row>
    <row r="149" spans="2:2">
      <c r="B149" s="1" t="s">
        <v>114</v>
      </c>
    </row>
    <row r="150" spans="2:2">
      <c r="B150" s="1" t="s">
        <v>115</v>
      </c>
    </row>
    <row r="151" spans="2:2">
      <c r="B151" s="1" t="s">
        <v>116</v>
      </c>
    </row>
    <row r="152" spans="2:2">
      <c r="B152" s="1" t="s">
        <v>117</v>
      </c>
    </row>
    <row r="153" spans="2:2">
      <c r="B153" s="1" t="s">
        <v>118</v>
      </c>
    </row>
    <row r="155" spans="2:2">
      <c r="B155" s="1" t="s">
        <v>92</v>
      </c>
    </row>
    <row r="156" spans="2:2">
      <c r="B156" s="1" t="s">
        <v>119</v>
      </c>
    </row>
    <row r="157" spans="2:2">
      <c r="B157" s="1" t="s">
        <v>89</v>
      </c>
    </row>
    <row r="158" spans="2:2">
      <c r="B158" s="1" t="s">
        <v>120</v>
      </c>
    </row>
    <row r="159" spans="2:2">
      <c r="B159" s="1" t="s">
        <v>121</v>
      </c>
    </row>
    <row r="160" spans="2:2">
      <c r="B160" s="1" t="s">
        <v>122</v>
      </c>
    </row>
    <row r="161" spans="2:2">
      <c r="B161" s="1" t="s">
        <v>123</v>
      </c>
    </row>
    <row r="162" spans="2:2">
      <c r="B162" s="1" t="s">
        <v>124</v>
      </c>
    </row>
    <row r="163" spans="2:2">
      <c r="B163" s="1" t="s">
        <v>125</v>
      </c>
    </row>
    <row r="164" spans="2:2">
      <c r="B164" s="1" t="s">
        <v>126</v>
      </c>
    </row>
    <row r="165" spans="2:2">
      <c r="B165" s="1" t="s">
        <v>127</v>
      </c>
    </row>
    <row r="166" spans="2:2">
      <c r="B166" s="1" t="s">
        <v>128</v>
      </c>
    </row>
    <row r="168" spans="2:2">
      <c r="B168" s="1" t="s">
        <v>93</v>
      </c>
    </row>
    <row r="169" spans="2:2">
      <c r="B169" s="1" t="s">
        <v>129</v>
      </c>
    </row>
    <row r="170" spans="2:2">
      <c r="B170" s="1" t="s">
        <v>89</v>
      </c>
    </row>
    <row r="171" spans="2:2">
      <c r="B171" s="1" t="s">
        <v>130</v>
      </c>
    </row>
    <row r="172" spans="2:2">
      <c r="B172" s="1" t="s">
        <v>131</v>
      </c>
    </row>
    <row r="173" spans="2:2">
      <c r="B173" s="1" t="s">
        <v>132</v>
      </c>
    </row>
  </sheetData>
  <mergeCells count="318">
    <mergeCell ref="G2:L2"/>
    <mergeCell ref="B6:K6"/>
    <mergeCell ref="E7:H7"/>
    <mergeCell ref="B8:B12"/>
    <mergeCell ref="A14:L14"/>
    <mergeCell ref="C8:G8"/>
    <mergeCell ref="H8:L8"/>
    <mergeCell ref="C9:D10"/>
    <mergeCell ref="E9:E12"/>
    <mergeCell ref="A17:A19"/>
    <mergeCell ref="B17:D19"/>
    <mergeCell ref="H17:H19"/>
    <mergeCell ref="I17:I19"/>
    <mergeCell ref="J17:J19"/>
    <mergeCell ref="B125:L125"/>
    <mergeCell ref="J9:L9"/>
    <mergeCell ref="J10:J12"/>
    <mergeCell ref="K10:L10"/>
    <mergeCell ref="K11:K12"/>
    <mergeCell ref="L11:L12"/>
    <mergeCell ref="A79:A81"/>
    <mergeCell ref="A64:A66"/>
    <mergeCell ref="B64:B66"/>
    <mergeCell ref="A15:L15"/>
    <mergeCell ref="A16:L16"/>
    <mergeCell ref="C11:C12"/>
    <mergeCell ref="D11:D12"/>
    <mergeCell ref="F11:F12"/>
    <mergeCell ref="G11:G12"/>
    <mergeCell ref="F9:G10"/>
    <mergeCell ref="H9:H12"/>
    <mergeCell ref="A20:A22"/>
    <mergeCell ref="B20:B22"/>
    <mergeCell ref="C20:C22"/>
    <mergeCell ref="D20:D22"/>
    <mergeCell ref="H20:H22"/>
    <mergeCell ref="I20:I22"/>
    <mergeCell ref="I23:I27"/>
    <mergeCell ref="J23:J27"/>
    <mergeCell ref="K23:K27"/>
    <mergeCell ref="L23:L27"/>
    <mergeCell ref="K17:K19"/>
    <mergeCell ref="L17:L19"/>
    <mergeCell ref="J20:J22"/>
    <mergeCell ref="K20:K22"/>
    <mergeCell ref="A28:A30"/>
    <mergeCell ref="B28:B30"/>
    <mergeCell ref="C28:C30"/>
    <mergeCell ref="D28:D30"/>
    <mergeCell ref="L20:L22"/>
    <mergeCell ref="A23:A27"/>
    <mergeCell ref="B23:B27"/>
    <mergeCell ref="C23:C27"/>
    <mergeCell ref="D23:D27"/>
    <mergeCell ref="H23:H27"/>
    <mergeCell ref="I31:I33"/>
    <mergeCell ref="J31:J33"/>
    <mergeCell ref="K31:K33"/>
    <mergeCell ref="L31:L33"/>
    <mergeCell ref="H28:H30"/>
    <mergeCell ref="I28:I30"/>
    <mergeCell ref="J28:J30"/>
    <mergeCell ref="K28:K30"/>
    <mergeCell ref="A34:A36"/>
    <mergeCell ref="B34:B36"/>
    <mergeCell ref="C34:C36"/>
    <mergeCell ref="D34:D36"/>
    <mergeCell ref="L28:L30"/>
    <mergeCell ref="A31:A33"/>
    <mergeCell ref="B31:B33"/>
    <mergeCell ref="C31:C33"/>
    <mergeCell ref="D31:D33"/>
    <mergeCell ref="H31:H33"/>
    <mergeCell ref="I37:I39"/>
    <mergeCell ref="J37:J39"/>
    <mergeCell ref="K37:K39"/>
    <mergeCell ref="L37:L39"/>
    <mergeCell ref="H34:H36"/>
    <mergeCell ref="I34:I36"/>
    <mergeCell ref="J34:J36"/>
    <mergeCell ref="K34:K36"/>
    <mergeCell ref="A40:A42"/>
    <mergeCell ref="B40:B42"/>
    <mergeCell ref="C40:C42"/>
    <mergeCell ref="D40:D42"/>
    <mergeCell ref="L34:L36"/>
    <mergeCell ref="A37:A39"/>
    <mergeCell ref="B37:B39"/>
    <mergeCell ref="C37:C39"/>
    <mergeCell ref="D37:D39"/>
    <mergeCell ref="H37:H39"/>
    <mergeCell ref="K43:K45"/>
    <mergeCell ref="L43:L45"/>
    <mergeCell ref="H40:H42"/>
    <mergeCell ref="I40:I42"/>
    <mergeCell ref="J40:J42"/>
    <mergeCell ref="K40:K42"/>
    <mergeCell ref="A46:A48"/>
    <mergeCell ref="B46:B48"/>
    <mergeCell ref="C46:C48"/>
    <mergeCell ref="D46:D48"/>
    <mergeCell ref="L40:L42"/>
    <mergeCell ref="A43:A45"/>
    <mergeCell ref="B43:D45"/>
    <mergeCell ref="H43:H45"/>
    <mergeCell ref="I43:I45"/>
    <mergeCell ref="J43:J45"/>
    <mergeCell ref="I49:I51"/>
    <mergeCell ref="J49:J51"/>
    <mergeCell ref="K49:K51"/>
    <mergeCell ref="L49:L51"/>
    <mergeCell ref="H46:H48"/>
    <mergeCell ref="I46:I48"/>
    <mergeCell ref="J46:J48"/>
    <mergeCell ref="K46:K48"/>
    <mergeCell ref="A52:A54"/>
    <mergeCell ref="B52:B54"/>
    <mergeCell ref="C52:C54"/>
    <mergeCell ref="D52:D54"/>
    <mergeCell ref="L46:L48"/>
    <mergeCell ref="A49:A51"/>
    <mergeCell ref="B49:B51"/>
    <mergeCell ref="C49:C51"/>
    <mergeCell ref="D49:D51"/>
    <mergeCell ref="H49:H51"/>
    <mergeCell ref="I55:I57"/>
    <mergeCell ref="J55:J57"/>
    <mergeCell ref="K55:K57"/>
    <mergeCell ref="L55:L57"/>
    <mergeCell ref="H52:H54"/>
    <mergeCell ref="I52:I54"/>
    <mergeCell ref="J52:J54"/>
    <mergeCell ref="K52:K54"/>
    <mergeCell ref="A58:A60"/>
    <mergeCell ref="B58:B60"/>
    <mergeCell ref="C58:C60"/>
    <mergeCell ref="D58:D60"/>
    <mergeCell ref="L52:L54"/>
    <mergeCell ref="A55:A57"/>
    <mergeCell ref="B55:B57"/>
    <mergeCell ref="C55:C57"/>
    <mergeCell ref="D55:D57"/>
    <mergeCell ref="H55:H57"/>
    <mergeCell ref="I61:I63"/>
    <mergeCell ref="J61:J63"/>
    <mergeCell ref="K61:K63"/>
    <mergeCell ref="L61:L63"/>
    <mergeCell ref="H58:H60"/>
    <mergeCell ref="I58:I60"/>
    <mergeCell ref="J58:J60"/>
    <mergeCell ref="K58:K60"/>
    <mergeCell ref="C64:C66"/>
    <mergeCell ref="D64:D66"/>
    <mergeCell ref="H64:H66"/>
    <mergeCell ref="I64:I66"/>
    <mergeCell ref="L58:L60"/>
    <mergeCell ref="A61:A63"/>
    <mergeCell ref="B61:B63"/>
    <mergeCell ref="C61:C63"/>
    <mergeCell ref="D61:D63"/>
    <mergeCell ref="H61:H63"/>
    <mergeCell ref="J64:J66"/>
    <mergeCell ref="K64:K66"/>
    <mergeCell ref="L64:L66"/>
    <mergeCell ref="A67:A69"/>
    <mergeCell ref="C67:C69"/>
    <mergeCell ref="D67:D69"/>
    <mergeCell ref="H67:H69"/>
    <mergeCell ref="I67:I69"/>
    <mergeCell ref="J67:J69"/>
    <mergeCell ref="K67:K69"/>
    <mergeCell ref="L67:L69"/>
    <mergeCell ref="B68:B69"/>
    <mergeCell ref="A70:A72"/>
    <mergeCell ref="C70:C72"/>
    <mergeCell ref="D70:D72"/>
    <mergeCell ref="H70:H72"/>
    <mergeCell ref="I70:I72"/>
    <mergeCell ref="J70:J72"/>
    <mergeCell ref="K70:K72"/>
    <mergeCell ref="L70:L72"/>
    <mergeCell ref="D73:D75"/>
    <mergeCell ref="H73:H75"/>
    <mergeCell ref="I73:I75"/>
    <mergeCell ref="J73:J75"/>
    <mergeCell ref="B71:B72"/>
    <mergeCell ref="A73:A75"/>
    <mergeCell ref="B73:B75"/>
    <mergeCell ref="C73:C75"/>
    <mergeCell ref="K73:K75"/>
    <mergeCell ref="L73:L75"/>
    <mergeCell ref="A76:A78"/>
    <mergeCell ref="B76:B78"/>
    <mergeCell ref="C76:C78"/>
    <mergeCell ref="D76:D78"/>
    <mergeCell ref="H76:H78"/>
    <mergeCell ref="I76:I78"/>
    <mergeCell ref="J76:J78"/>
    <mergeCell ref="K76:K78"/>
    <mergeCell ref="L76:L78"/>
    <mergeCell ref="B79:B81"/>
    <mergeCell ref="C79:C81"/>
    <mergeCell ref="D79:D81"/>
    <mergeCell ref="H79:H81"/>
    <mergeCell ref="I79:I81"/>
    <mergeCell ref="J79:J81"/>
    <mergeCell ref="K79:K81"/>
    <mergeCell ref="L79:L81"/>
    <mergeCell ref="H82:H84"/>
    <mergeCell ref="I82:I84"/>
    <mergeCell ref="J82:J84"/>
    <mergeCell ref="K82:K84"/>
    <mergeCell ref="A82:A84"/>
    <mergeCell ref="B82:B84"/>
    <mergeCell ref="C82:C84"/>
    <mergeCell ref="D82:D84"/>
    <mergeCell ref="L82:L84"/>
    <mergeCell ref="A85:A87"/>
    <mergeCell ref="B85:B87"/>
    <mergeCell ref="C85:C87"/>
    <mergeCell ref="D85:D87"/>
    <mergeCell ref="H85:H87"/>
    <mergeCell ref="I85:I87"/>
    <mergeCell ref="J85:J87"/>
    <mergeCell ref="K85:K87"/>
    <mergeCell ref="L85:L87"/>
    <mergeCell ref="K88:K90"/>
    <mergeCell ref="L88:L90"/>
    <mergeCell ref="A88:A90"/>
    <mergeCell ref="C88:C90"/>
    <mergeCell ref="D88:D90"/>
    <mergeCell ref="H88:H90"/>
    <mergeCell ref="A91:A93"/>
    <mergeCell ref="B91:B93"/>
    <mergeCell ref="C91:C93"/>
    <mergeCell ref="D91:D93"/>
    <mergeCell ref="I88:I90"/>
    <mergeCell ref="J88:J90"/>
    <mergeCell ref="I94:I96"/>
    <mergeCell ref="J94:J96"/>
    <mergeCell ref="K94:K96"/>
    <mergeCell ref="L94:L96"/>
    <mergeCell ref="H91:H93"/>
    <mergeCell ref="I91:I93"/>
    <mergeCell ref="J91:J93"/>
    <mergeCell ref="K91:K93"/>
    <mergeCell ref="A97:A99"/>
    <mergeCell ref="B97:B99"/>
    <mergeCell ref="C97:C99"/>
    <mergeCell ref="D97:D99"/>
    <mergeCell ref="L91:L93"/>
    <mergeCell ref="A94:A96"/>
    <mergeCell ref="B94:B96"/>
    <mergeCell ref="C94:C96"/>
    <mergeCell ref="D94:D96"/>
    <mergeCell ref="H94:H96"/>
    <mergeCell ref="I100:I102"/>
    <mergeCell ref="J100:J102"/>
    <mergeCell ref="K100:K102"/>
    <mergeCell ref="L100:L102"/>
    <mergeCell ref="H97:H99"/>
    <mergeCell ref="I97:I99"/>
    <mergeCell ref="J97:J99"/>
    <mergeCell ref="K97:K99"/>
    <mergeCell ref="B103:B105"/>
    <mergeCell ref="H103:H105"/>
    <mergeCell ref="B106:B108"/>
    <mergeCell ref="H106:H108"/>
    <mergeCell ref="L97:L99"/>
    <mergeCell ref="A100:A102"/>
    <mergeCell ref="B100:B102"/>
    <mergeCell ref="C100:C102"/>
    <mergeCell ref="D100:D102"/>
    <mergeCell ref="H100:H102"/>
    <mergeCell ref="I106:I108"/>
    <mergeCell ref="A109:A111"/>
    <mergeCell ref="B109:B111"/>
    <mergeCell ref="C109:C111"/>
    <mergeCell ref="D109:D111"/>
    <mergeCell ref="H109:H111"/>
    <mergeCell ref="I109:I111"/>
    <mergeCell ref="J109:J111"/>
    <mergeCell ref="K109:K111"/>
    <mergeCell ref="L109:L111"/>
    <mergeCell ref="A112:A114"/>
    <mergeCell ref="B112:B114"/>
    <mergeCell ref="C112:C114"/>
    <mergeCell ref="D112:D114"/>
    <mergeCell ref="H112:H114"/>
    <mergeCell ref="I112:I114"/>
    <mergeCell ref="J112:J114"/>
    <mergeCell ref="K112:K114"/>
    <mergeCell ref="L112:L114"/>
    <mergeCell ref="A115:A117"/>
    <mergeCell ref="B115:B117"/>
    <mergeCell ref="C115:C117"/>
    <mergeCell ref="D115:D117"/>
    <mergeCell ref="H115:H117"/>
    <mergeCell ref="I115:I117"/>
    <mergeCell ref="J115:J117"/>
    <mergeCell ref="K115:K117"/>
    <mergeCell ref="L115:L117"/>
    <mergeCell ref="A118:A120"/>
    <mergeCell ref="C118:C120"/>
    <mergeCell ref="D118:D120"/>
    <mergeCell ref="H118:H120"/>
    <mergeCell ref="I118:I120"/>
    <mergeCell ref="J118:J120"/>
    <mergeCell ref="K118:K120"/>
    <mergeCell ref="L118:L120"/>
    <mergeCell ref="I121:I123"/>
    <mergeCell ref="J121:J123"/>
    <mergeCell ref="K121:K123"/>
    <mergeCell ref="L121:L123"/>
    <mergeCell ref="A121:B123"/>
    <mergeCell ref="C121:C123"/>
    <mergeCell ref="D121:D123"/>
    <mergeCell ref="H121:H123"/>
  </mergeCells>
  <phoneticPr fontId="6" type="noConversion"/>
  <pageMargins left="0.70866141732283472" right="0.70866141732283472" top="0.74803149606299213" bottom="0.74803149606299213" header="0.31496062992125984" footer="0.31496062992125984"/>
  <pageSetup paperSize="9" scale="55" orientation="landscape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6" type="noConversion"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6" type="noConversion"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2022-06-01T04:19:16Z</dcterms:modified>
</cp:coreProperties>
</file>